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82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I71" i="1" s="1"/>
  <c r="G72" i="1"/>
  <c r="I72" i="1" s="1"/>
  <c r="J71" i="1" l="1"/>
  <c r="J72" i="1"/>
  <c r="G77" i="1"/>
  <c r="G76" i="1"/>
  <c r="G61" i="1"/>
  <c r="I61" i="1" s="1"/>
  <c r="J61" i="1" s="1"/>
  <c r="G60" i="1"/>
  <c r="G46" i="1"/>
  <c r="I46" i="1" s="1"/>
  <c r="J46" i="1" s="1"/>
  <c r="G45" i="1"/>
  <c r="G31" i="1"/>
  <c r="G30" i="1"/>
  <c r="G15" i="1"/>
  <c r="G14" i="1"/>
  <c r="I14" i="1" s="1"/>
  <c r="J14" i="1" s="1"/>
  <c r="G75" i="1"/>
  <c r="I75" i="1" s="1"/>
  <c r="J75" i="1" s="1"/>
  <c r="G74" i="1"/>
  <c r="I74" i="1" s="1"/>
  <c r="J74" i="1" s="1"/>
  <c r="G73" i="1"/>
  <c r="G70" i="1"/>
  <c r="G69" i="1"/>
  <c r="I69" i="1" s="1"/>
  <c r="J69" i="1" s="1"/>
  <c r="G59" i="1"/>
  <c r="I59" i="1" s="1"/>
  <c r="G58" i="1"/>
  <c r="G57" i="1"/>
  <c r="I57" i="1" s="1"/>
  <c r="J57" i="1" s="1"/>
  <c r="G55" i="1"/>
  <c r="G54" i="1"/>
  <c r="I54" i="1" s="1"/>
  <c r="G44" i="1"/>
  <c r="I44" i="1" s="1"/>
  <c r="G43" i="1"/>
  <c r="I43" i="1" s="1"/>
  <c r="J43" i="1" s="1"/>
  <c r="G42" i="1"/>
  <c r="I42" i="1" s="1"/>
  <c r="J42" i="1" s="1"/>
  <c r="G40" i="1"/>
  <c r="G39" i="1"/>
  <c r="I39" i="1" s="1"/>
  <c r="G29" i="1"/>
  <c r="I29" i="1" s="1"/>
  <c r="J29" i="1" s="1"/>
  <c r="G28" i="1"/>
  <c r="I28" i="1" s="1"/>
  <c r="J28" i="1" s="1"/>
  <c r="G27" i="1"/>
  <c r="G25" i="1"/>
  <c r="G24" i="1"/>
  <c r="I24" i="1" s="1"/>
  <c r="J24" i="1" s="1"/>
  <c r="E86" i="1"/>
  <c r="G86" i="1" s="1"/>
  <c r="I58" i="1" l="1"/>
  <c r="J58" i="1" s="1"/>
  <c r="I73" i="1"/>
  <c r="J73" i="1" s="1"/>
  <c r="I77" i="1"/>
  <c r="J77" i="1" s="1"/>
  <c r="I70" i="1"/>
  <c r="J70" i="1" s="1"/>
  <c r="I76" i="1"/>
  <c r="J76" i="1" s="1"/>
  <c r="I55" i="1"/>
  <c r="J55" i="1" s="1"/>
  <c r="I60" i="1"/>
  <c r="J60" i="1" s="1"/>
  <c r="J54" i="1"/>
  <c r="J59" i="1"/>
  <c r="I40" i="1"/>
  <c r="J40" i="1" s="1"/>
  <c r="J39" i="1"/>
  <c r="J44" i="1"/>
  <c r="I45" i="1"/>
  <c r="J45" i="1" s="1"/>
  <c r="I27" i="1"/>
  <c r="J27" i="1" s="1"/>
  <c r="I31" i="1"/>
  <c r="J31" i="1" s="1"/>
  <c r="I25" i="1"/>
  <c r="J25" i="1" s="1"/>
  <c r="I30" i="1"/>
  <c r="J30" i="1" s="1"/>
  <c r="H86" i="1"/>
  <c r="H87" i="1" s="1"/>
  <c r="I15" i="1"/>
  <c r="J15" i="1" s="1"/>
  <c r="G13" i="1"/>
  <c r="I13" i="1" s="1"/>
  <c r="G12" i="1"/>
  <c r="I12" i="1" s="1"/>
  <c r="J12" i="1" s="1"/>
  <c r="G11" i="1"/>
  <c r="I11" i="1" s="1"/>
  <c r="G9" i="1"/>
  <c r="G8" i="1"/>
  <c r="I8" i="1" s="1"/>
  <c r="J8" i="1" s="1"/>
  <c r="J78" i="1" l="1"/>
  <c r="J62" i="1"/>
  <c r="J47" i="1"/>
  <c r="J32" i="1"/>
  <c r="I9" i="1"/>
  <c r="J9" i="1" s="1"/>
  <c r="J11" i="1"/>
  <c r="J13" i="1"/>
  <c r="J16" i="1" l="1"/>
</calcChain>
</file>

<file path=xl/sharedStrings.xml><?xml version="1.0" encoding="utf-8"?>
<sst xmlns="http://schemas.openxmlformats.org/spreadsheetml/2006/main" count="226" uniqueCount="51">
  <si>
    <t>Lp.</t>
  </si>
  <si>
    <t>Oznaczenie składnika cenowego</t>
  </si>
  <si>
    <t>Cena jednostkowa netto w zł. (do pięciu miejsc po przecinku)</t>
  </si>
  <si>
    <t>Podatek VAT</t>
  </si>
  <si>
    <t>%</t>
  </si>
  <si>
    <t>1.</t>
  </si>
  <si>
    <t>2.</t>
  </si>
  <si>
    <t>Składnik zmienny stawki sieciowej [zł/kWh] I strefa</t>
  </si>
  <si>
    <t>3.</t>
  </si>
  <si>
    <t>Składnik zmienny stawki sieciowej [zł/kWh] II strefa</t>
  </si>
  <si>
    <t>4.</t>
  </si>
  <si>
    <t xml:space="preserve">Stawka jakościowa [zł/kWh] </t>
  </si>
  <si>
    <t>5.</t>
  </si>
  <si>
    <t xml:space="preserve">Stawka opłaty przejściowej [zł/kW/m-c] </t>
  </si>
  <si>
    <t>6.</t>
  </si>
  <si>
    <t xml:space="preserve">Opłata abonamentowa [zł/m-c] </t>
  </si>
  <si>
    <t>7.</t>
  </si>
  <si>
    <t>Składnik stały stawki sieciowej [zł/kW/m-c]</t>
  </si>
  <si>
    <t>kwota w zł (dwa miejsca po przecinku)</t>
  </si>
  <si>
    <t>kW</t>
  </si>
  <si>
    <t>kWh</t>
  </si>
  <si>
    <t>x</t>
  </si>
  <si>
    <t>ilość miesięcy</t>
  </si>
  <si>
    <t>Wartość brutto w zł.(dwa miejsca po przecinku)
 kol. 7 + kol. 9</t>
  </si>
  <si>
    <t>Wartość netto w zł. (dwa miejsca po przecinku) 
kol. 3 x kol. 5 x kol. 6</t>
  </si>
  <si>
    <t>Opłata OZE [zł/kWh]</t>
  </si>
  <si>
    <t>m-c/ppe</t>
  </si>
  <si>
    <t>Cena jednostkowa netto w zł. (do czterech miejsc po przecinku)</t>
  </si>
  <si>
    <t>Szacowana ilość energii elektrycznej (kWh)</t>
  </si>
  <si>
    <t xml:space="preserve">Razem brutto </t>
  </si>
  <si>
    <t>J.m. kW/kWh/ppe</t>
  </si>
  <si>
    <t>Ilość j.m.</t>
  </si>
  <si>
    <r>
      <t xml:space="preserve">1.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C11</t>
    </r>
  </si>
  <si>
    <t>8.</t>
  </si>
  <si>
    <t>Opłata Kogeneracyjna  [zł/kWh]</t>
  </si>
  <si>
    <t>RAZEM  BRUTTO DLA TABELI NR 1 od poz. 1. do 8.</t>
  </si>
  <si>
    <t xml:space="preserve">Wartość dystrybucji brutto łącznie: </t>
  </si>
  <si>
    <t>9.</t>
  </si>
  <si>
    <t>Składnik zmienny stawki sieciowej [zł/kWh] III strefa</t>
  </si>
  <si>
    <t>Formularz cenowy: „Kompleksowa dostawa energii elektrycznej wraz z usługą dystrybucji dla Gminy Lwówek w okresie od 01.01.2020 r. do 31.12.2020 r.”</t>
  </si>
  <si>
    <r>
      <t xml:space="preserve">2.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C12a</t>
    </r>
  </si>
  <si>
    <r>
      <t xml:space="preserve">3.  </t>
    </r>
    <r>
      <rPr>
        <b/>
        <sz val="10"/>
        <color theme="1"/>
        <rFont val="Times New Roman"/>
        <family val="1"/>
        <charset val="238"/>
      </rPr>
      <t>OPŁATA ZA ŚWIADCZONE USŁUGI DYSTRYBUCJI – GRUPA TARYFOWA C11o</t>
    </r>
  </si>
  <si>
    <r>
      <t xml:space="preserve">4.  </t>
    </r>
    <r>
      <rPr>
        <b/>
        <sz val="10"/>
        <color theme="1"/>
        <rFont val="Times New Roman"/>
        <family val="1"/>
        <charset val="238"/>
      </rPr>
      <t>OPŁATA ZA ŚWIADCZONE USŁUGI DYSTRYBUCJI – GRUPA TARYFOWA C21</t>
    </r>
  </si>
  <si>
    <r>
      <t xml:space="preserve">5.  </t>
    </r>
    <r>
      <rPr>
        <b/>
        <sz val="10"/>
        <color theme="1"/>
        <rFont val="Times New Roman"/>
        <family val="1"/>
        <charset val="238"/>
      </rPr>
      <t>OPŁATA ZA ŚWIADCZONE USŁUGI DYSTRYBUCJI – GRUPA TARYFOWA G 11</t>
    </r>
  </si>
  <si>
    <t>Energia czynna rok 2020</t>
  </si>
  <si>
    <t xml:space="preserve">Wykonawca może skorzystać z przygotowanego przez Zamawiającego kalkulatora stanowiącego Załącznik nr 5 do SIWZ, przy czym  wyliczenia z kalkulatora nie  stanowią podstawy do jakichkolwiek roszczeń Wykonawcy w stosunku do Zamawiającego i sam kalkulator nie stanowi załącznika do oferty. </t>
  </si>
  <si>
    <t>RAZEM  BRUTTO DLA TABELI NR 2 od poz. 1. do 8.</t>
  </si>
  <si>
    <t>RAZEM  BRUTTO DLA TABELI NR 3 od poz. 1. do 8.</t>
  </si>
  <si>
    <t>RAZEM  BRUTTO DLA TABELI NR 4 od poz. 1. do 8.</t>
  </si>
  <si>
    <t>RAZEM  BRUTTO DLA TABELI NR 5 od poz. 1. do 9.</t>
  </si>
  <si>
    <t>Załącznik nr 5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</si>
</sst>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206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4" fontId="6" fillId="0" borderId="0" xfId="0" applyNumberFormat="1" applyFont="1" applyAlignment="1">
      <alignment wrapText="1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8"/>
  <sheetViews>
    <sheetView showGridLines="0" tabSelected="1" zoomScaleNormal="100" workbookViewId="0">
      <selection activeCell="N10" sqref="N10"/>
    </sheetView>
  </sheetViews>
  <sheetFormatPr defaultRowHeight="12.75" x14ac:dyDescent="0.2"/>
  <cols>
    <col min="1" max="1" width="4.140625" style="11" bestFit="1" customWidth="1"/>
    <col min="2" max="2" width="38" style="11" customWidth="1"/>
    <col min="3" max="3" width="16.28515625" style="11" customWidth="1"/>
    <col min="4" max="4" width="12.5703125" style="11" customWidth="1"/>
    <col min="5" max="5" width="11.28515625" style="11" bestFit="1" customWidth="1"/>
    <col min="6" max="6" width="14.85546875" style="11" customWidth="1"/>
    <col min="7" max="7" width="12.28515625" style="11" customWidth="1"/>
    <col min="8" max="8" width="16.140625" style="11" customWidth="1"/>
    <col min="9" max="9" width="9.42578125" style="11" customWidth="1"/>
    <col min="10" max="10" width="10.85546875" style="11" customWidth="1"/>
    <col min="11" max="11" width="10.5703125" style="11" bestFit="1" customWidth="1"/>
    <col min="12" max="16384" width="9.140625" style="11"/>
  </cols>
  <sheetData>
    <row r="1" spans="1:10" x14ac:dyDescent="0.2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33" customHeight="1" x14ac:dyDescent="0.2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.75" customHeight="1" x14ac:dyDescent="0.2">
      <c r="A3" s="33" t="s">
        <v>0</v>
      </c>
      <c r="B3" s="33" t="s">
        <v>1</v>
      </c>
      <c r="C3" s="33" t="s">
        <v>22</v>
      </c>
      <c r="D3" s="34" t="s">
        <v>30</v>
      </c>
      <c r="E3" s="33" t="s">
        <v>31</v>
      </c>
      <c r="F3" s="33" t="s">
        <v>2</v>
      </c>
      <c r="G3" s="34" t="s">
        <v>24</v>
      </c>
      <c r="H3" s="33" t="s">
        <v>3</v>
      </c>
      <c r="I3" s="33"/>
      <c r="J3" s="33" t="s">
        <v>23</v>
      </c>
    </row>
    <row r="4" spans="1:10" ht="15" hidden="1" customHeight="1" x14ac:dyDescent="0.2">
      <c r="A4" s="33"/>
      <c r="B4" s="33"/>
      <c r="C4" s="33"/>
      <c r="D4" s="35"/>
      <c r="E4" s="33"/>
      <c r="F4" s="33"/>
      <c r="G4" s="35"/>
      <c r="H4" s="33"/>
      <c r="I4" s="33"/>
      <c r="J4" s="33"/>
    </row>
    <row r="5" spans="1:10" ht="54.75" customHeight="1" x14ac:dyDescent="0.2">
      <c r="A5" s="33"/>
      <c r="B5" s="33"/>
      <c r="C5" s="33"/>
      <c r="D5" s="36"/>
      <c r="E5" s="33"/>
      <c r="F5" s="33"/>
      <c r="G5" s="35"/>
      <c r="H5" s="12" t="s">
        <v>4</v>
      </c>
      <c r="I5" s="9" t="s">
        <v>18</v>
      </c>
      <c r="J5" s="33"/>
    </row>
    <row r="6" spans="1:10" ht="15.75" customHeight="1" x14ac:dyDescent="0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9">
        <v>9</v>
      </c>
      <c r="J6" s="12">
        <v>10</v>
      </c>
    </row>
    <row r="7" spans="1:10" ht="15.75" customHeight="1" x14ac:dyDescent="0.2">
      <c r="A7" s="29" t="s">
        <v>32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8" customHeight="1" x14ac:dyDescent="0.2">
      <c r="A8" s="12" t="s">
        <v>5</v>
      </c>
      <c r="B8" s="13" t="s">
        <v>17</v>
      </c>
      <c r="C8" s="14"/>
      <c r="D8" s="14" t="s">
        <v>19</v>
      </c>
      <c r="E8" s="15"/>
      <c r="F8" s="16"/>
      <c r="G8" s="17">
        <f>ROUND(C8*E8*F8,2)</f>
        <v>0</v>
      </c>
      <c r="H8" s="18">
        <v>23</v>
      </c>
      <c r="I8" s="17">
        <f>ROUND(G8*0.23,2)</f>
        <v>0</v>
      </c>
      <c r="J8" s="17">
        <f>ROUND(G8+I8,2)</f>
        <v>0</v>
      </c>
    </row>
    <row r="9" spans="1:10" ht="35.25" customHeight="1" x14ac:dyDescent="0.2">
      <c r="A9" s="12" t="s">
        <v>6</v>
      </c>
      <c r="B9" s="19" t="s">
        <v>7</v>
      </c>
      <c r="C9" s="14"/>
      <c r="D9" s="14" t="s">
        <v>20</v>
      </c>
      <c r="E9" s="20"/>
      <c r="F9" s="16"/>
      <c r="G9" s="17">
        <f>ROUND(C9*E9*F9,2)</f>
        <v>0</v>
      </c>
      <c r="H9" s="18">
        <v>23</v>
      </c>
      <c r="I9" s="17">
        <f>ROUND(G9*0.23,2)</f>
        <v>0</v>
      </c>
      <c r="J9" s="17">
        <f>ROUND(G9+I9,2)</f>
        <v>0</v>
      </c>
    </row>
    <row r="10" spans="1:10" ht="30" customHeight="1" x14ac:dyDescent="0.2">
      <c r="A10" s="12" t="s">
        <v>8</v>
      </c>
      <c r="B10" s="19" t="s">
        <v>9</v>
      </c>
      <c r="C10" s="14"/>
      <c r="D10" s="14" t="s">
        <v>21</v>
      </c>
      <c r="E10" s="20"/>
      <c r="F10" s="16" t="s">
        <v>21</v>
      </c>
      <c r="G10" s="17" t="s">
        <v>21</v>
      </c>
      <c r="H10" s="18" t="s">
        <v>21</v>
      </c>
      <c r="I10" s="17" t="s">
        <v>21</v>
      </c>
      <c r="J10" s="17" t="s">
        <v>21</v>
      </c>
    </row>
    <row r="11" spans="1:10" ht="15" customHeight="1" x14ac:dyDescent="0.2">
      <c r="A11" s="12" t="s">
        <v>10</v>
      </c>
      <c r="B11" s="19" t="s">
        <v>11</v>
      </c>
      <c r="C11" s="14"/>
      <c r="D11" s="14" t="s">
        <v>20</v>
      </c>
      <c r="E11" s="20"/>
      <c r="F11" s="16"/>
      <c r="G11" s="17">
        <f>ROUND(C11*E11*F11,2)</f>
        <v>0</v>
      </c>
      <c r="H11" s="18">
        <v>23</v>
      </c>
      <c r="I11" s="17">
        <f t="shared" ref="I11:I15" si="0">ROUND(G11*0.23,2)</f>
        <v>0</v>
      </c>
      <c r="J11" s="17">
        <f t="shared" ref="J11:J15" si="1">ROUND(G11+I11,2)</f>
        <v>0</v>
      </c>
    </row>
    <row r="12" spans="1:10" ht="20.25" customHeight="1" x14ac:dyDescent="0.2">
      <c r="A12" s="12" t="s">
        <v>12</v>
      </c>
      <c r="B12" s="19" t="s">
        <v>13</v>
      </c>
      <c r="C12" s="14"/>
      <c r="D12" s="14" t="s">
        <v>19</v>
      </c>
      <c r="E12" s="20"/>
      <c r="F12" s="16"/>
      <c r="G12" s="17">
        <f t="shared" ref="G12:G13" si="2">ROUND(C12*E12*F12,2)</f>
        <v>0</v>
      </c>
      <c r="H12" s="18">
        <v>23</v>
      </c>
      <c r="I12" s="17">
        <f t="shared" si="0"/>
        <v>0</v>
      </c>
      <c r="J12" s="17">
        <f t="shared" si="1"/>
        <v>0</v>
      </c>
    </row>
    <row r="13" spans="1:10" ht="21.75" customHeight="1" x14ac:dyDescent="0.2">
      <c r="A13" s="12" t="s">
        <v>14</v>
      </c>
      <c r="B13" s="19" t="s">
        <v>15</v>
      </c>
      <c r="C13" s="14"/>
      <c r="D13" s="14" t="s">
        <v>26</v>
      </c>
      <c r="E13" s="20"/>
      <c r="F13" s="16"/>
      <c r="G13" s="17">
        <f t="shared" si="2"/>
        <v>0</v>
      </c>
      <c r="H13" s="18">
        <v>23</v>
      </c>
      <c r="I13" s="17">
        <f t="shared" si="0"/>
        <v>0</v>
      </c>
      <c r="J13" s="17">
        <f t="shared" si="1"/>
        <v>0</v>
      </c>
    </row>
    <row r="14" spans="1:10" ht="21.75" customHeight="1" x14ac:dyDescent="0.2">
      <c r="A14" s="12" t="s">
        <v>16</v>
      </c>
      <c r="B14" s="19" t="s">
        <v>25</v>
      </c>
      <c r="C14" s="14"/>
      <c r="D14" s="14" t="s">
        <v>20</v>
      </c>
      <c r="E14" s="20"/>
      <c r="F14" s="16"/>
      <c r="G14" s="17">
        <f>E14*F14</f>
        <v>0</v>
      </c>
      <c r="H14" s="18">
        <v>23</v>
      </c>
      <c r="I14" s="17">
        <f t="shared" ref="I14" si="3">ROUND(G14*0.23,2)</f>
        <v>0</v>
      </c>
      <c r="J14" s="17">
        <f t="shared" ref="J14" si="4">ROUND(G14+I14,2)</f>
        <v>0</v>
      </c>
    </row>
    <row r="15" spans="1:10" x14ac:dyDescent="0.2">
      <c r="A15" s="12" t="s">
        <v>33</v>
      </c>
      <c r="B15" s="19" t="s">
        <v>34</v>
      </c>
      <c r="C15" s="14"/>
      <c r="D15" s="14" t="s">
        <v>20</v>
      </c>
      <c r="E15" s="20"/>
      <c r="F15" s="16"/>
      <c r="G15" s="17">
        <f>E15*F15</f>
        <v>0</v>
      </c>
      <c r="H15" s="18">
        <v>23</v>
      </c>
      <c r="I15" s="17">
        <f t="shared" si="0"/>
        <v>0</v>
      </c>
      <c r="J15" s="17">
        <f t="shared" si="1"/>
        <v>0</v>
      </c>
    </row>
    <row r="16" spans="1:10" ht="24" customHeight="1" x14ac:dyDescent="0.2">
      <c r="A16" s="30" t="s">
        <v>35</v>
      </c>
      <c r="B16" s="31"/>
      <c r="C16" s="31"/>
      <c r="D16" s="31"/>
      <c r="E16" s="31"/>
      <c r="F16" s="31"/>
      <c r="G16" s="31"/>
      <c r="H16" s="31"/>
      <c r="I16" s="32"/>
      <c r="J16" s="21">
        <f>SUM(J8:J15)</f>
        <v>0</v>
      </c>
    </row>
    <row r="17" spans="1:10" hidden="1" x14ac:dyDescent="0.2"/>
    <row r="19" spans="1:10" x14ac:dyDescent="0.2">
      <c r="A19" s="33" t="s">
        <v>0</v>
      </c>
      <c r="B19" s="33" t="s">
        <v>1</v>
      </c>
      <c r="C19" s="33" t="s">
        <v>22</v>
      </c>
      <c r="D19" s="34" t="s">
        <v>30</v>
      </c>
      <c r="E19" s="33" t="s">
        <v>31</v>
      </c>
      <c r="F19" s="33" t="s">
        <v>2</v>
      </c>
      <c r="G19" s="34" t="s">
        <v>24</v>
      </c>
      <c r="H19" s="33" t="s">
        <v>3</v>
      </c>
      <c r="I19" s="33"/>
      <c r="J19" s="33" t="s">
        <v>23</v>
      </c>
    </row>
    <row r="20" spans="1:10" x14ac:dyDescent="0.2">
      <c r="A20" s="33"/>
      <c r="B20" s="33"/>
      <c r="C20" s="33"/>
      <c r="D20" s="35"/>
      <c r="E20" s="33"/>
      <c r="F20" s="33"/>
      <c r="G20" s="35"/>
      <c r="H20" s="33"/>
      <c r="I20" s="33"/>
      <c r="J20" s="33"/>
    </row>
    <row r="21" spans="1:10" ht="51" x14ac:dyDescent="0.2">
      <c r="A21" s="33"/>
      <c r="B21" s="33"/>
      <c r="C21" s="33"/>
      <c r="D21" s="36"/>
      <c r="E21" s="33"/>
      <c r="F21" s="33"/>
      <c r="G21" s="35"/>
      <c r="H21" s="12" t="s">
        <v>4</v>
      </c>
      <c r="I21" s="10" t="s">
        <v>18</v>
      </c>
      <c r="J21" s="33"/>
    </row>
    <row r="22" spans="1:10" x14ac:dyDescent="0.2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0">
        <v>9</v>
      </c>
      <c r="J22" s="12">
        <v>10</v>
      </c>
    </row>
    <row r="23" spans="1:10" x14ac:dyDescent="0.2">
      <c r="A23" s="29" t="s">
        <v>40</v>
      </c>
      <c r="B23" s="29"/>
      <c r="C23" s="29"/>
      <c r="D23" s="29"/>
      <c r="E23" s="29"/>
      <c r="F23" s="29"/>
      <c r="G23" s="29"/>
      <c r="H23" s="29"/>
      <c r="I23" s="29"/>
      <c r="J23" s="29"/>
    </row>
    <row r="24" spans="1:10" x14ac:dyDescent="0.2">
      <c r="A24" s="12" t="s">
        <v>5</v>
      </c>
      <c r="B24" s="13" t="s">
        <v>17</v>
      </c>
      <c r="C24" s="14"/>
      <c r="D24" s="14" t="s">
        <v>19</v>
      </c>
      <c r="E24" s="15"/>
      <c r="F24" s="16"/>
      <c r="G24" s="17">
        <f>ROUND(C24*E24*F24,2)</f>
        <v>0</v>
      </c>
      <c r="H24" s="18">
        <v>23</v>
      </c>
      <c r="I24" s="17">
        <f>ROUND(G24*0.23,2)</f>
        <v>0</v>
      </c>
      <c r="J24" s="17">
        <f>ROUND(G24+I24,2)</f>
        <v>0</v>
      </c>
    </row>
    <row r="25" spans="1:10" ht="25.5" x14ac:dyDescent="0.2">
      <c r="A25" s="12" t="s">
        <v>6</v>
      </c>
      <c r="B25" s="19" t="s">
        <v>7</v>
      </c>
      <c r="C25" s="14"/>
      <c r="D25" s="14" t="s">
        <v>20</v>
      </c>
      <c r="E25" s="20"/>
      <c r="F25" s="16"/>
      <c r="G25" s="17">
        <f>ROUND(C25*E25*F25,2)</f>
        <v>0</v>
      </c>
      <c r="H25" s="18">
        <v>23</v>
      </c>
      <c r="I25" s="17">
        <f>ROUND(G25*0.23,2)</f>
        <v>0</v>
      </c>
      <c r="J25" s="17">
        <f>ROUND(G25+I25,2)</f>
        <v>0</v>
      </c>
    </row>
    <row r="26" spans="1:10" ht="25.5" x14ac:dyDescent="0.2">
      <c r="A26" s="12" t="s">
        <v>8</v>
      </c>
      <c r="B26" s="19" t="s">
        <v>9</v>
      </c>
      <c r="C26" s="14"/>
      <c r="D26" s="14" t="s">
        <v>21</v>
      </c>
      <c r="E26" s="20"/>
      <c r="F26" s="16" t="s">
        <v>21</v>
      </c>
      <c r="G26" s="17" t="s">
        <v>21</v>
      </c>
      <c r="H26" s="18" t="s">
        <v>21</v>
      </c>
      <c r="I26" s="17" t="s">
        <v>21</v>
      </c>
      <c r="J26" s="17" t="s">
        <v>21</v>
      </c>
    </row>
    <row r="27" spans="1:10" x14ac:dyDescent="0.2">
      <c r="A27" s="12" t="s">
        <v>10</v>
      </c>
      <c r="B27" s="19" t="s">
        <v>11</v>
      </c>
      <c r="C27" s="14"/>
      <c r="D27" s="14" t="s">
        <v>20</v>
      </c>
      <c r="E27" s="20"/>
      <c r="F27" s="16"/>
      <c r="G27" s="17">
        <f>ROUND(C27*E27*F27,2)</f>
        <v>0</v>
      </c>
      <c r="H27" s="18">
        <v>23</v>
      </c>
      <c r="I27" s="17">
        <f t="shared" ref="I27:I31" si="5">ROUND(G27*0.23,2)</f>
        <v>0</v>
      </c>
      <c r="J27" s="17">
        <f t="shared" ref="J27:J31" si="6">ROUND(G27+I27,2)</f>
        <v>0</v>
      </c>
    </row>
    <row r="28" spans="1:10" x14ac:dyDescent="0.2">
      <c r="A28" s="12" t="s">
        <v>12</v>
      </c>
      <c r="B28" s="19" t="s">
        <v>13</v>
      </c>
      <c r="C28" s="14"/>
      <c r="D28" s="14" t="s">
        <v>19</v>
      </c>
      <c r="E28" s="20"/>
      <c r="F28" s="16"/>
      <c r="G28" s="17">
        <f t="shared" ref="G28:G29" si="7">ROUND(C28*E28*F28,2)</f>
        <v>0</v>
      </c>
      <c r="H28" s="18">
        <v>23</v>
      </c>
      <c r="I28" s="17">
        <f t="shared" si="5"/>
        <v>0</v>
      </c>
      <c r="J28" s="17">
        <f t="shared" si="6"/>
        <v>0</v>
      </c>
    </row>
    <row r="29" spans="1:10" x14ac:dyDescent="0.2">
      <c r="A29" s="12" t="s">
        <v>14</v>
      </c>
      <c r="B29" s="19" t="s">
        <v>15</v>
      </c>
      <c r="C29" s="14"/>
      <c r="D29" s="14" t="s">
        <v>26</v>
      </c>
      <c r="E29" s="20"/>
      <c r="F29" s="16"/>
      <c r="G29" s="17">
        <f t="shared" si="7"/>
        <v>0</v>
      </c>
      <c r="H29" s="18">
        <v>23</v>
      </c>
      <c r="I29" s="17">
        <f t="shared" si="5"/>
        <v>0</v>
      </c>
      <c r="J29" s="17">
        <f t="shared" si="6"/>
        <v>0</v>
      </c>
    </row>
    <row r="30" spans="1:10" x14ac:dyDescent="0.2">
      <c r="A30" s="12" t="s">
        <v>16</v>
      </c>
      <c r="B30" s="19" t="s">
        <v>25</v>
      </c>
      <c r="C30" s="14"/>
      <c r="D30" s="14" t="s">
        <v>20</v>
      </c>
      <c r="E30" s="20"/>
      <c r="F30" s="16"/>
      <c r="G30" s="17">
        <f>E30*F30</f>
        <v>0</v>
      </c>
      <c r="H30" s="18">
        <v>23</v>
      </c>
      <c r="I30" s="17">
        <f t="shared" si="5"/>
        <v>0</v>
      </c>
      <c r="J30" s="17">
        <f t="shared" si="6"/>
        <v>0</v>
      </c>
    </row>
    <row r="31" spans="1:10" x14ac:dyDescent="0.2">
      <c r="A31" s="12" t="s">
        <v>33</v>
      </c>
      <c r="B31" s="19" t="s">
        <v>34</v>
      </c>
      <c r="C31" s="14"/>
      <c r="D31" s="14" t="s">
        <v>20</v>
      </c>
      <c r="E31" s="20"/>
      <c r="F31" s="16"/>
      <c r="G31" s="17">
        <f>E31*F31</f>
        <v>0</v>
      </c>
      <c r="H31" s="18">
        <v>23</v>
      </c>
      <c r="I31" s="17">
        <f t="shared" si="5"/>
        <v>0</v>
      </c>
      <c r="J31" s="17">
        <f t="shared" si="6"/>
        <v>0</v>
      </c>
    </row>
    <row r="32" spans="1:10" ht="12.75" customHeight="1" x14ac:dyDescent="0.2">
      <c r="A32" s="30" t="s">
        <v>46</v>
      </c>
      <c r="B32" s="31"/>
      <c r="C32" s="31"/>
      <c r="D32" s="31"/>
      <c r="E32" s="31"/>
      <c r="F32" s="31"/>
      <c r="G32" s="31"/>
      <c r="H32" s="31"/>
      <c r="I32" s="32"/>
      <c r="J32" s="21">
        <f>SUM(J24:J31)</f>
        <v>0</v>
      </c>
    </row>
    <row r="34" spans="1:10" ht="12.75" customHeight="1" x14ac:dyDescent="0.2">
      <c r="A34" s="33" t="s">
        <v>0</v>
      </c>
      <c r="B34" s="33" t="s">
        <v>1</v>
      </c>
      <c r="C34" s="33" t="s">
        <v>22</v>
      </c>
      <c r="D34" s="34" t="s">
        <v>30</v>
      </c>
      <c r="E34" s="33" t="s">
        <v>31</v>
      </c>
      <c r="F34" s="33" t="s">
        <v>2</v>
      </c>
      <c r="G34" s="34" t="s">
        <v>24</v>
      </c>
      <c r="H34" s="33" t="s">
        <v>3</v>
      </c>
      <c r="I34" s="33"/>
      <c r="J34" s="33" t="s">
        <v>23</v>
      </c>
    </row>
    <row r="35" spans="1:10" x14ac:dyDescent="0.2">
      <c r="A35" s="33"/>
      <c r="B35" s="33"/>
      <c r="C35" s="33"/>
      <c r="D35" s="35"/>
      <c r="E35" s="33"/>
      <c r="F35" s="33"/>
      <c r="G35" s="35"/>
      <c r="H35" s="33"/>
      <c r="I35" s="33"/>
      <c r="J35" s="33"/>
    </row>
    <row r="36" spans="1:10" ht="51" x14ac:dyDescent="0.2">
      <c r="A36" s="33"/>
      <c r="B36" s="33"/>
      <c r="C36" s="33"/>
      <c r="D36" s="36"/>
      <c r="E36" s="33"/>
      <c r="F36" s="33"/>
      <c r="G36" s="35"/>
      <c r="H36" s="12" t="s">
        <v>4</v>
      </c>
      <c r="I36" s="10" t="s">
        <v>18</v>
      </c>
      <c r="J36" s="33"/>
    </row>
    <row r="37" spans="1:10" x14ac:dyDescent="0.2">
      <c r="A37" s="12">
        <v>1</v>
      </c>
      <c r="B37" s="12">
        <v>2</v>
      </c>
      <c r="C37" s="12">
        <v>3</v>
      </c>
      <c r="D37" s="12">
        <v>4</v>
      </c>
      <c r="E37" s="12">
        <v>5</v>
      </c>
      <c r="F37" s="12">
        <v>6</v>
      </c>
      <c r="G37" s="12">
        <v>7</v>
      </c>
      <c r="H37" s="12">
        <v>8</v>
      </c>
      <c r="I37" s="10">
        <v>9</v>
      </c>
      <c r="J37" s="12">
        <v>10</v>
      </c>
    </row>
    <row r="38" spans="1:10" ht="12.75" customHeight="1" x14ac:dyDescent="0.2">
      <c r="A38" s="29" t="s">
        <v>41</v>
      </c>
      <c r="B38" s="29"/>
      <c r="C38" s="29"/>
      <c r="D38" s="29"/>
      <c r="E38" s="29"/>
      <c r="F38" s="29"/>
      <c r="G38" s="29"/>
      <c r="H38" s="29"/>
      <c r="I38" s="29"/>
      <c r="J38" s="29"/>
    </row>
    <row r="39" spans="1:10" x14ac:dyDescent="0.2">
      <c r="A39" s="12" t="s">
        <v>5</v>
      </c>
      <c r="B39" s="13" t="s">
        <v>17</v>
      </c>
      <c r="C39" s="14"/>
      <c r="D39" s="14" t="s">
        <v>19</v>
      </c>
      <c r="E39" s="15"/>
      <c r="F39" s="16"/>
      <c r="G39" s="17">
        <f>ROUND(C39*E39*F39,2)</f>
        <v>0</v>
      </c>
      <c r="H39" s="18">
        <v>23</v>
      </c>
      <c r="I39" s="17">
        <f>ROUND(G39*0.23,2)</f>
        <v>0</v>
      </c>
      <c r="J39" s="17">
        <f>ROUND(G39+I39,2)</f>
        <v>0</v>
      </c>
    </row>
    <row r="40" spans="1:10" ht="25.5" x14ac:dyDescent="0.2">
      <c r="A40" s="12" t="s">
        <v>6</v>
      </c>
      <c r="B40" s="19" t="s">
        <v>7</v>
      </c>
      <c r="C40" s="14"/>
      <c r="D40" s="14" t="s">
        <v>20</v>
      </c>
      <c r="E40" s="20"/>
      <c r="F40" s="16"/>
      <c r="G40" s="17">
        <f>ROUND(C40*E40*F40,2)</f>
        <v>0</v>
      </c>
      <c r="H40" s="18">
        <v>23</v>
      </c>
      <c r="I40" s="17">
        <f>ROUND(G40*0.23,2)</f>
        <v>0</v>
      </c>
      <c r="J40" s="17">
        <f>ROUND(G40+I40,2)</f>
        <v>0</v>
      </c>
    </row>
    <row r="41" spans="1:10" ht="25.5" x14ac:dyDescent="0.2">
      <c r="A41" s="12" t="s">
        <v>8</v>
      </c>
      <c r="B41" s="19" t="s">
        <v>9</v>
      </c>
      <c r="C41" s="14"/>
      <c r="D41" s="14" t="s">
        <v>21</v>
      </c>
      <c r="E41" s="20"/>
      <c r="F41" s="16" t="s">
        <v>21</v>
      </c>
      <c r="G41" s="17" t="s">
        <v>21</v>
      </c>
      <c r="H41" s="18" t="s">
        <v>21</v>
      </c>
      <c r="I41" s="17" t="s">
        <v>21</v>
      </c>
      <c r="J41" s="17" t="s">
        <v>21</v>
      </c>
    </row>
    <row r="42" spans="1:10" x14ac:dyDescent="0.2">
      <c r="A42" s="12" t="s">
        <v>10</v>
      </c>
      <c r="B42" s="19" t="s">
        <v>11</v>
      </c>
      <c r="C42" s="14"/>
      <c r="D42" s="14" t="s">
        <v>20</v>
      </c>
      <c r="E42" s="20"/>
      <c r="F42" s="16"/>
      <c r="G42" s="17">
        <f>ROUND(C42*E42*F42,2)</f>
        <v>0</v>
      </c>
      <c r="H42" s="18">
        <v>23</v>
      </c>
      <c r="I42" s="17">
        <f t="shared" ref="I42:I46" si="8">ROUND(G42*0.23,2)</f>
        <v>0</v>
      </c>
      <c r="J42" s="17">
        <f t="shared" ref="J42:J46" si="9">ROUND(G42+I42,2)</f>
        <v>0</v>
      </c>
    </row>
    <row r="43" spans="1:10" x14ac:dyDescent="0.2">
      <c r="A43" s="12" t="s">
        <v>12</v>
      </c>
      <c r="B43" s="19" t="s">
        <v>13</v>
      </c>
      <c r="C43" s="14"/>
      <c r="D43" s="14" t="s">
        <v>19</v>
      </c>
      <c r="E43" s="20"/>
      <c r="F43" s="16"/>
      <c r="G43" s="17">
        <f t="shared" ref="G43:G44" si="10">ROUND(C43*E43*F43,2)</f>
        <v>0</v>
      </c>
      <c r="H43" s="18">
        <v>23</v>
      </c>
      <c r="I43" s="17">
        <f t="shared" si="8"/>
        <v>0</v>
      </c>
      <c r="J43" s="17">
        <f t="shared" si="9"/>
        <v>0</v>
      </c>
    </row>
    <row r="44" spans="1:10" x14ac:dyDescent="0.2">
      <c r="A44" s="12" t="s">
        <v>14</v>
      </c>
      <c r="B44" s="19" t="s">
        <v>15</v>
      </c>
      <c r="C44" s="14"/>
      <c r="D44" s="14" t="s">
        <v>26</v>
      </c>
      <c r="E44" s="20"/>
      <c r="F44" s="16"/>
      <c r="G44" s="17">
        <f t="shared" si="10"/>
        <v>0</v>
      </c>
      <c r="H44" s="18">
        <v>23</v>
      </c>
      <c r="I44" s="17">
        <f t="shared" si="8"/>
        <v>0</v>
      </c>
      <c r="J44" s="17">
        <f t="shared" si="9"/>
        <v>0</v>
      </c>
    </row>
    <row r="45" spans="1:10" x14ac:dyDescent="0.2">
      <c r="A45" s="12" t="s">
        <v>16</v>
      </c>
      <c r="B45" s="19" t="s">
        <v>25</v>
      </c>
      <c r="C45" s="14"/>
      <c r="D45" s="14" t="s">
        <v>20</v>
      </c>
      <c r="E45" s="20"/>
      <c r="F45" s="16"/>
      <c r="G45" s="17">
        <f>E45*F45</f>
        <v>0</v>
      </c>
      <c r="H45" s="18">
        <v>23</v>
      </c>
      <c r="I45" s="17">
        <f t="shared" si="8"/>
        <v>0</v>
      </c>
      <c r="J45" s="17">
        <f t="shared" si="9"/>
        <v>0</v>
      </c>
    </row>
    <row r="46" spans="1:10" x14ac:dyDescent="0.2">
      <c r="A46" s="12" t="s">
        <v>33</v>
      </c>
      <c r="B46" s="19" t="s">
        <v>34</v>
      </c>
      <c r="C46" s="14"/>
      <c r="D46" s="14" t="s">
        <v>20</v>
      </c>
      <c r="E46" s="20"/>
      <c r="F46" s="16"/>
      <c r="G46" s="17">
        <f>E46*F46</f>
        <v>0</v>
      </c>
      <c r="H46" s="18">
        <v>23</v>
      </c>
      <c r="I46" s="17">
        <f t="shared" si="8"/>
        <v>0</v>
      </c>
      <c r="J46" s="17">
        <f t="shared" si="9"/>
        <v>0</v>
      </c>
    </row>
    <row r="47" spans="1:10" ht="12.75" customHeight="1" x14ac:dyDescent="0.2">
      <c r="A47" s="30" t="s">
        <v>47</v>
      </c>
      <c r="B47" s="31"/>
      <c r="C47" s="31"/>
      <c r="D47" s="31"/>
      <c r="E47" s="31"/>
      <c r="F47" s="31"/>
      <c r="G47" s="31"/>
      <c r="H47" s="31"/>
      <c r="I47" s="32"/>
      <c r="J47" s="21">
        <f>SUM(J39:J46)</f>
        <v>0</v>
      </c>
    </row>
    <row r="49" spans="1:10" x14ac:dyDescent="0.2">
      <c r="A49" s="33" t="s">
        <v>0</v>
      </c>
      <c r="B49" s="33" t="s">
        <v>1</v>
      </c>
      <c r="C49" s="33" t="s">
        <v>22</v>
      </c>
      <c r="D49" s="34" t="s">
        <v>30</v>
      </c>
      <c r="E49" s="33" t="s">
        <v>31</v>
      </c>
      <c r="F49" s="33" t="s">
        <v>2</v>
      </c>
      <c r="G49" s="34" t="s">
        <v>24</v>
      </c>
      <c r="H49" s="33" t="s">
        <v>3</v>
      </c>
      <c r="I49" s="33"/>
      <c r="J49" s="33" t="s">
        <v>23</v>
      </c>
    </row>
    <row r="50" spans="1:10" x14ac:dyDescent="0.2">
      <c r="A50" s="33"/>
      <c r="B50" s="33"/>
      <c r="C50" s="33"/>
      <c r="D50" s="35"/>
      <c r="E50" s="33"/>
      <c r="F50" s="33"/>
      <c r="G50" s="35"/>
      <c r="H50" s="33"/>
      <c r="I50" s="33"/>
      <c r="J50" s="33"/>
    </row>
    <row r="51" spans="1:10" ht="51" x14ac:dyDescent="0.2">
      <c r="A51" s="33"/>
      <c r="B51" s="33"/>
      <c r="C51" s="33"/>
      <c r="D51" s="36"/>
      <c r="E51" s="33"/>
      <c r="F51" s="33"/>
      <c r="G51" s="35"/>
      <c r="H51" s="12" t="s">
        <v>4</v>
      </c>
      <c r="I51" s="10" t="s">
        <v>18</v>
      </c>
      <c r="J51" s="33"/>
    </row>
    <row r="52" spans="1:10" x14ac:dyDescent="0.2">
      <c r="A52" s="12">
        <v>1</v>
      </c>
      <c r="B52" s="12">
        <v>2</v>
      </c>
      <c r="C52" s="12">
        <v>3</v>
      </c>
      <c r="D52" s="12">
        <v>4</v>
      </c>
      <c r="E52" s="12">
        <v>5</v>
      </c>
      <c r="F52" s="12">
        <v>6</v>
      </c>
      <c r="G52" s="12">
        <v>7</v>
      </c>
      <c r="H52" s="12">
        <v>8</v>
      </c>
      <c r="I52" s="10">
        <v>9</v>
      </c>
      <c r="J52" s="12">
        <v>10</v>
      </c>
    </row>
    <row r="53" spans="1:10" x14ac:dyDescent="0.2">
      <c r="A53" s="29" t="s">
        <v>42</v>
      </c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2">
      <c r="A54" s="12" t="s">
        <v>5</v>
      </c>
      <c r="B54" s="13" t="s">
        <v>17</v>
      </c>
      <c r="C54" s="14"/>
      <c r="D54" s="14" t="s">
        <v>19</v>
      </c>
      <c r="E54" s="15"/>
      <c r="F54" s="16"/>
      <c r="G54" s="17">
        <f>ROUND(C54*E54*F54,2)</f>
        <v>0</v>
      </c>
      <c r="H54" s="18">
        <v>23</v>
      </c>
      <c r="I54" s="17">
        <f>ROUND(G54*0.23,2)</f>
        <v>0</v>
      </c>
      <c r="J54" s="17">
        <f>ROUND(G54+I54,2)</f>
        <v>0</v>
      </c>
    </row>
    <row r="55" spans="1:10" ht="25.5" x14ac:dyDescent="0.2">
      <c r="A55" s="12" t="s">
        <v>6</v>
      </c>
      <c r="B55" s="19" t="s">
        <v>7</v>
      </c>
      <c r="C55" s="14"/>
      <c r="D55" s="14" t="s">
        <v>20</v>
      </c>
      <c r="E55" s="20"/>
      <c r="F55" s="16"/>
      <c r="G55" s="17">
        <f>ROUND(C55*E55*F55,2)</f>
        <v>0</v>
      </c>
      <c r="H55" s="18">
        <v>23</v>
      </c>
      <c r="I55" s="17">
        <f>ROUND(G55*0.23,2)</f>
        <v>0</v>
      </c>
      <c r="J55" s="17">
        <f>ROUND(G55+I55,2)</f>
        <v>0</v>
      </c>
    </row>
    <row r="56" spans="1:10" ht="25.5" x14ac:dyDescent="0.2">
      <c r="A56" s="12" t="s">
        <v>8</v>
      </c>
      <c r="B56" s="19" t="s">
        <v>9</v>
      </c>
      <c r="C56" s="14"/>
      <c r="D56" s="14" t="s">
        <v>21</v>
      </c>
      <c r="E56" s="20"/>
      <c r="F56" s="16" t="s">
        <v>21</v>
      </c>
      <c r="G56" s="17" t="s">
        <v>21</v>
      </c>
      <c r="H56" s="18" t="s">
        <v>21</v>
      </c>
      <c r="I56" s="17" t="s">
        <v>21</v>
      </c>
      <c r="J56" s="17" t="s">
        <v>21</v>
      </c>
    </row>
    <row r="57" spans="1:10" x14ac:dyDescent="0.2">
      <c r="A57" s="12" t="s">
        <v>10</v>
      </c>
      <c r="B57" s="19" t="s">
        <v>11</v>
      </c>
      <c r="C57" s="14"/>
      <c r="D57" s="14" t="s">
        <v>20</v>
      </c>
      <c r="E57" s="20"/>
      <c r="F57" s="16"/>
      <c r="G57" s="17">
        <f>ROUND(C57*E57*F57,2)</f>
        <v>0</v>
      </c>
      <c r="H57" s="18">
        <v>23</v>
      </c>
      <c r="I57" s="17">
        <f t="shared" ref="I57:I61" si="11">ROUND(G57*0.23,2)</f>
        <v>0</v>
      </c>
      <c r="J57" s="17">
        <f t="shared" ref="J57:J61" si="12">ROUND(G57+I57,2)</f>
        <v>0</v>
      </c>
    </row>
    <row r="58" spans="1:10" x14ac:dyDescent="0.2">
      <c r="A58" s="12" t="s">
        <v>12</v>
      </c>
      <c r="B58" s="19" t="s">
        <v>13</v>
      </c>
      <c r="C58" s="14"/>
      <c r="D58" s="14" t="s">
        <v>19</v>
      </c>
      <c r="E58" s="20"/>
      <c r="F58" s="16"/>
      <c r="G58" s="17">
        <f t="shared" ref="G58:G59" si="13">ROUND(C58*E58*F58,2)</f>
        <v>0</v>
      </c>
      <c r="H58" s="18">
        <v>23</v>
      </c>
      <c r="I58" s="17">
        <f t="shared" si="11"/>
        <v>0</v>
      </c>
      <c r="J58" s="17">
        <f t="shared" si="12"/>
        <v>0</v>
      </c>
    </row>
    <row r="59" spans="1:10" x14ac:dyDescent="0.2">
      <c r="A59" s="12" t="s">
        <v>14</v>
      </c>
      <c r="B59" s="19" t="s">
        <v>15</v>
      </c>
      <c r="C59" s="14"/>
      <c r="D59" s="14" t="s">
        <v>26</v>
      </c>
      <c r="E59" s="20"/>
      <c r="F59" s="16"/>
      <c r="G59" s="17">
        <f t="shared" si="13"/>
        <v>0</v>
      </c>
      <c r="H59" s="18">
        <v>23</v>
      </c>
      <c r="I59" s="17">
        <f t="shared" si="11"/>
        <v>0</v>
      </c>
      <c r="J59" s="17">
        <f t="shared" si="12"/>
        <v>0</v>
      </c>
    </row>
    <row r="60" spans="1:10" x14ac:dyDescent="0.2">
      <c r="A60" s="12" t="s">
        <v>16</v>
      </c>
      <c r="B60" s="19" t="s">
        <v>25</v>
      </c>
      <c r="C60" s="14"/>
      <c r="D60" s="14" t="s">
        <v>20</v>
      </c>
      <c r="E60" s="20"/>
      <c r="F60" s="16"/>
      <c r="G60" s="17">
        <f>E60*F60</f>
        <v>0</v>
      </c>
      <c r="H60" s="18">
        <v>23</v>
      </c>
      <c r="I60" s="17">
        <f t="shared" si="11"/>
        <v>0</v>
      </c>
      <c r="J60" s="17">
        <f t="shared" si="12"/>
        <v>0</v>
      </c>
    </row>
    <row r="61" spans="1:10" x14ac:dyDescent="0.2">
      <c r="A61" s="12" t="s">
        <v>33</v>
      </c>
      <c r="B61" s="19" t="s">
        <v>34</v>
      </c>
      <c r="C61" s="14"/>
      <c r="D61" s="14" t="s">
        <v>20</v>
      </c>
      <c r="E61" s="20"/>
      <c r="F61" s="16"/>
      <c r="G61" s="17">
        <f>E61*F61</f>
        <v>0</v>
      </c>
      <c r="H61" s="18">
        <v>23</v>
      </c>
      <c r="I61" s="17">
        <f t="shared" si="11"/>
        <v>0</v>
      </c>
      <c r="J61" s="17">
        <f t="shared" si="12"/>
        <v>0</v>
      </c>
    </row>
    <row r="62" spans="1:10" ht="12.75" customHeight="1" x14ac:dyDescent="0.2">
      <c r="A62" s="30" t="s">
        <v>48</v>
      </c>
      <c r="B62" s="31"/>
      <c r="C62" s="31"/>
      <c r="D62" s="31"/>
      <c r="E62" s="31"/>
      <c r="F62" s="31"/>
      <c r="G62" s="31"/>
      <c r="H62" s="31"/>
      <c r="I62" s="32"/>
      <c r="J62" s="21">
        <f>SUM(J54:J61)</f>
        <v>0</v>
      </c>
    </row>
    <row r="64" spans="1:10" ht="12.75" customHeight="1" x14ac:dyDescent="0.2">
      <c r="A64" s="33" t="s">
        <v>0</v>
      </c>
      <c r="B64" s="33" t="s">
        <v>1</v>
      </c>
      <c r="C64" s="33" t="s">
        <v>22</v>
      </c>
      <c r="D64" s="34" t="s">
        <v>30</v>
      </c>
      <c r="E64" s="33" t="s">
        <v>31</v>
      </c>
      <c r="F64" s="33" t="s">
        <v>2</v>
      </c>
      <c r="G64" s="34" t="s">
        <v>24</v>
      </c>
      <c r="H64" s="33" t="s">
        <v>3</v>
      </c>
      <c r="I64" s="33"/>
      <c r="J64" s="33" t="s">
        <v>23</v>
      </c>
    </row>
    <row r="65" spans="1:10" ht="12.75" customHeight="1" x14ac:dyDescent="0.2">
      <c r="A65" s="33"/>
      <c r="B65" s="33"/>
      <c r="C65" s="33"/>
      <c r="D65" s="35"/>
      <c r="E65" s="33"/>
      <c r="F65" s="33"/>
      <c r="G65" s="35"/>
      <c r="H65" s="33"/>
      <c r="I65" s="33"/>
      <c r="J65" s="33"/>
    </row>
    <row r="66" spans="1:10" ht="12.75" customHeight="1" x14ac:dyDescent="0.2">
      <c r="A66" s="33"/>
      <c r="B66" s="33"/>
      <c r="C66" s="33"/>
      <c r="D66" s="36"/>
      <c r="E66" s="33"/>
      <c r="F66" s="33"/>
      <c r="G66" s="35"/>
      <c r="H66" s="12" t="s">
        <v>4</v>
      </c>
      <c r="I66" s="10" t="s">
        <v>18</v>
      </c>
      <c r="J66" s="33"/>
    </row>
    <row r="67" spans="1:10" ht="12.75" customHeight="1" x14ac:dyDescent="0.2">
      <c r="A67" s="12">
        <v>1</v>
      </c>
      <c r="B67" s="12">
        <v>2</v>
      </c>
      <c r="C67" s="12">
        <v>3</v>
      </c>
      <c r="D67" s="12">
        <v>4</v>
      </c>
      <c r="E67" s="12">
        <v>5</v>
      </c>
      <c r="F67" s="12">
        <v>6</v>
      </c>
      <c r="G67" s="12">
        <v>7</v>
      </c>
      <c r="H67" s="12">
        <v>8</v>
      </c>
      <c r="I67" s="10">
        <v>9</v>
      </c>
      <c r="J67" s="12">
        <v>10</v>
      </c>
    </row>
    <row r="68" spans="1:10" ht="12.75" customHeight="1" x14ac:dyDescent="0.2">
      <c r="A68" s="29" t="s">
        <v>43</v>
      </c>
      <c r="B68" s="29"/>
      <c r="C68" s="29"/>
      <c r="D68" s="29"/>
      <c r="E68" s="29"/>
      <c r="F68" s="29"/>
      <c r="G68" s="29"/>
      <c r="H68" s="29"/>
      <c r="I68" s="29"/>
      <c r="J68" s="29"/>
    </row>
    <row r="69" spans="1:10" ht="12.75" customHeight="1" x14ac:dyDescent="0.2">
      <c r="A69" s="12" t="s">
        <v>5</v>
      </c>
      <c r="B69" s="13" t="s">
        <v>17</v>
      </c>
      <c r="C69" s="14"/>
      <c r="D69" s="14" t="s">
        <v>19</v>
      </c>
      <c r="E69" s="15"/>
      <c r="F69" s="16"/>
      <c r="G69" s="17">
        <f>ROUND(C69*E69*F69,2)</f>
        <v>0</v>
      </c>
      <c r="H69" s="18">
        <v>23</v>
      </c>
      <c r="I69" s="17">
        <f>ROUND(G69*0.23,2)</f>
        <v>0</v>
      </c>
      <c r="J69" s="17">
        <f>ROUND(G69+I69,2)</f>
        <v>0</v>
      </c>
    </row>
    <row r="70" spans="1:10" ht="12.75" customHeight="1" x14ac:dyDescent="0.2">
      <c r="A70" s="12" t="s">
        <v>6</v>
      </c>
      <c r="B70" s="19" t="s">
        <v>7</v>
      </c>
      <c r="C70" s="14"/>
      <c r="D70" s="14" t="s">
        <v>20</v>
      </c>
      <c r="E70" s="20"/>
      <c r="F70" s="16"/>
      <c r="G70" s="17">
        <f>ROUND(C70*E70*F70,2)</f>
        <v>0</v>
      </c>
      <c r="H70" s="18">
        <v>23</v>
      </c>
      <c r="I70" s="17">
        <f>ROUND(G70*0.23,2)</f>
        <v>0</v>
      </c>
      <c r="J70" s="17">
        <f>ROUND(G70+I70,2)</f>
        <v>0</v>
      </c>
    </row>
    <row r="71" spans="1:10" ht="12.75" customHeight="1" x14ac:dyDescent="0.2">
      <c r="A71" s="27" t="s">
        <v>8</v>
      </c>
      <c r="B71" s="19" t="s">
        <v>9</v>
      </c>
      <c r="C71" s="14"/>
      <c r="D71" s="14" t="s">
        <v>20</v>
      </c>
      <c r="E71" s="20"/>
      <c r="F71" s="16"/>
      <c r="G71" s="17">
        <f t="shared" ref="G71:G72" si="14">ROUND(C71*E71*F71,2)</f>
        <v>0</v>
      </c>
      <c r="H71" s="18">
        <v>23</v>
      </c>
      <c r="I71" s="17">
        <f t="shared" ref="I71:I72" si="15">ROUND(G71*0.23,2)</f>
        <v>0</v>
      </c>
      <c r="J71" s="17">
        <f t="shared" ref="J71:J72" si="16">ROUND(G71+I71,2)</f>
        <v>0</v>
      </c>
    </row>
    <row r="72" spans="1:10" ht="25.5" x14ac:dyDescent="0.2">
      <c r="A72" s="28" t="s">
        <v>10</v>
      </c>
      <c r="B72" s="19" t="s">
        <v>38</v>
      </c>
      <c r="C72" s="14"/>
      <c r="D72" s="14" t="s">
        <v>20</v>
      </c>
      <c r="E72" s="20"/>
      <c r="F72" s="16"/>
      <c r="G72" s="17">
        <f t="shared" si="14"/>
        <v>0</v>
      </c>
      <c r="H72" s="18">
        <v>23</v>
      </c>
      <c r="I72" s="17">
        <f t="shared" si="15"/>
        <v>0</v>
      </c>
      <c r="J72" s="17">
        <f t="shared" si="16"/>
        <v>0</v>
      </c>
    </row>
    <row r="73" spans="1:10" x14ac:dyDescent="0.2">
      <c r="A73" s="27" t="s">
        <v>12</v>
      </c>
      <c r="B73" s="19" t="s">
        <v>11</v>
      </c>
      <c r="C73" s="14"/>
      <c r="D73" s="14" t="s">
        <v>20</v>
      </c>
      <c r="E73" s="20"/>
      <c r="F73" s="16"/>
      <c r="G73" s="17">
        <f>ROUND(C73*E73*F73,2)</f>
        <v>0</v>
      </c>
      <c r="H73" s="18">
        <v>23</v>
      </c>
      <c r="I73" s="17">
        <f t="shared" ref="I73:I77" si="17">ROUND(G73*0.23,2)</f>
        <v>0</v>
      </c>
      <c r="J73" s="17">
        <f t="shared" ref="J73:J77" si="18">ROUND(G73+I73,2)</f>
        <v>0</v>
      </c>
    </row>
    <row r="74" spans="1:10" x14ac:dyDescent="0.2">
      <c r="A74" s="27" t="s">
        <v>14</v>
      </c>
      <c r="B74" s="19" t="s">
        <v>13</v>
      </c>
      <c r="C74" s="14"/>
      <c r="D74" s="14" t="s">
        <v>19</v>
      </c>
      <c r="E74" s="20"/>
      <c r="F74" s="16"/>
      <c r="G74" s="17">
        <f t="shared" ref="G74:G75" si="19">ROUND(C74*E74*F74,2)</f>
        <v>0</v>
      </c>
      <c r="H74" s="18">
        <v>23</v>
      </c>
      <c r="I74" s="17">
        <f t="shared" si="17"/>
        <v>0</v>
      </c>
      <c r="J74" s="17">
        <f t="shared" si="18"/>
        <v>0</v>
      </c>
    </row>
    <row r="75" spans="1:10" x14ac:dyDescent="0.2">
      <c r="A75" s="27" t="s">
        <v>16</v>
      </c>
      <c r="B75" s="19" t="s">
        <v>15</v>
      </c>
      <c r="C75" s="14"/>
      <c r="D75" s="14" t="s">
        <v>26</v>
      </c>
      <c r="E75" s="20"/>
      <c r="F75" s="16"/>
      <c r="G75" s="17">
        <f t="shared" si="19"/>
        <v>0</v>
      </c>
      <c r="H75" s="18">
        <v>23</v>
      </c>
      <c r="I75" s="17">
        <f t="shared" si="17"/>
        <v>0</v>
      </c>
      <c r="J75" s="17">
        <f t="shared" si="18"/>
        <v>0</v>
      </c>
    </row>
    <row r="76" spans="1:10" x14ac:dyDescent="0.2">
      <c r="A76" s="27" t="s">
        <v>33</v>
      </c>
      <c r="B76" s="19" t="s">
        <v>25</v>
      </c>
      <c r="C76" s="14"/>
      <c r="D76" s="14" t="s">
        <v>20</v>
      </c>
      <c r="E76" s="20"/>
      <c r="F76" s="16"/>
      <c r="G76" s="17">
        <f>E76*F76</f>
        <v>0</v>
      </c>
      <c r="H76" s="18">
        <v>23</v>
      </c>
      <c r="I76" s="17">
        <f t="shared" si="17"/>
        <v>0</v>
      </c>
      <c r="J76" s="17">
        <f t="shared" si="18"/>
        <v>0</v>
      </c>
    </row>
    <row r="77" spans="1:10" ht="12.75" customHeight="1" x14ac:dyDescent="0.2">
      <c r="A77" s="27" t="s">
        <v>37</v>
      </c>
      <c r="B77" s="19" t="s">
        <v>34</v>
      </c>
      <c r="C77" s="14"/>
      <c r="D77" s="14" t="s">
        <v>20</v>
      </c>
      <c r="E77" s="20"/>
      <c r="F77" s="16"/>
      <c r="G77" s="17">
        <f>E77*F77</f>
        <v>0</v>
      </c>
      <c r="H77" s="18">
        <v>23</v>
      </c>
      <c r="I77" s="17">
        <f t="shared" si="17"/>
        <v>0</v>
      </c>
      <c r="J77" s="17">
        <f t="shared" si="18"/>
        <v>0</v>
      </c>
    </row>
    <row r="78" spans="1:10" ht="12.75" customHeight="1" x14ac:dyDescent="0.2">
      <c r="A78" s="30" t="s">
        <v>49</v>
      </c>
      <c r="B78" s="31"/>
      <c r="C78" s="31"/>
      <c r="D78" s="31"/>
      <c r="E78" s="31"/>
      <c r="F78" s="31"/>
      <c r="G78" s="31"/>
      <c r="H78" s="31"/>
      <c r="I78" s="32"/>
      <c r="J78" s="21">
        <f>SUM(J69:J77)</f>
        <v>0</v>
      </c>
    </row>
    <row r="79" spans="1:10" ht="12.75" customHeight="1" x14ac:dyDescent="0.2"/>
    <row r="80" spans="1:10" ht="12.75" customHeight="1" x14ac:dyDescent="0.2"/>
    <row r="81" spans="1:10" x14ac:dyDescent="0.2">
      <c r="G81" s="44" t="s">
        <v>36</v>
      </c>
      <c r="H81" s="45"/>
      <c r="I81" s="46"/>
      <c r="J81" s="22"/>
    </row>
    <row r="83" spans="1:10" x14ac:dyDescent="0.2">
      <c r="A83" s="34" t="s">
        <v>0</v>
      </c>
      <c r="B83" s="34" t="s">
        <v>1</v>
      </c>
      <c r="C83" s="34" t="s">
        <v>28</v>
      </c>
      <c r="D83" s="34" t="s">
        <v>27</v>
      </c>
      <c r="E83" s="34" t="s">
        <v>24</v>
      </c>
      <c r="F83" s="38" t="s">
        <v>3</v>
      </c>
      <c r="G83" s="39"/>
      <c r="H83" s="34" t="s">
        <v>23</v>
      </c>
    </row>
    <row r="84" spans="1:10" x14ac:dyDescent="0.2">
      <c r="A84" s="35"/>
      <c r="B84" s="35"/>
      <c r="C84" s="35"/>
      <c r="D84" s="35"/>
      <c r="E84" s="35"/>
      <c r="F84" s="40"/>
      <c r="G84" s="41"/>
      <c r="H84" s="35"/>
    </row>
    <row r="85" spans="1:10" ht="38.25" x14ac:dyDescent="0.2">
      <c r="A85" s="36"/>
      <c r="B85" s="36"/>
      <c r="C85" s="36"/>
      <c r="D85" s="36"/>
      <c r="E85" s="36"/>
      <c r="F85" s="10" t="s">
        <v>4</v>
      </c>
      <c r="G85" s="10" t="s">
        <v>18</v>
      </c>
      <c r="H85" s="36"/>
    </row>
    <row r="86" spans="1:10" x14ac:dyDescent="0.2">
      <c r="A86" s="1">
        <v>1</v>
      </c>
      <c r="B86" s="1" t="s">
        <v>44</v>
      </c>
      <c r="C86" s="5"/>
      <c r="D86" s="6"/>
      <c r="E86" s="3">
        <f>ROUND(C86*D86,2)</f>
        <v>0</v>
      </c>
      <c r="F86" s="3">
        <v>23</v>
      </c>
      <c r="G86" s="3">
        <f>ROUND(E86*0.23,2)</f>
        <v>0</v>
      </c>
      <c r="H86" s="3">
        <f>E86+G86</f>
        <v>0</v>
      </c>
    </row>
    <row r="87" spans="1:10" x14ac:dyDescent="0.2">
      <c r="A87" s="42" t="s">
        <v>29</v>
      </c>
      <c r="B87" s="43"/>
      <c r="C87" s="2"/>
      <c r="D87" s="7" t="s">
        <v>21</v>
      </c>
      <c r="E87" s="8" t="s">
        <v>21</v>
      </c>
      <c r="F87" s="4">
        <v>23</v>
      </c>
      <c r="G87" s="8" t="s">
        <v>21</v>
      </c>
      <c r="H87" s="4">
        <f>SUM(H86:H86)</f>
        <v>0</v>
      </c>
    </row>
    <row r="88" spans="1:10" x14ac:dyDescent="0.2">
      <c r="J88" s="25"/>
    </row>
    <row r="89" spans="1:10" x14ac:dyDescent="0.2">
      <c r="G89" s="23"/>
      <c r="H89" s="23"/>
      <c r="I89" s="23"/>
      <c r="J89" s="23"/>
    </row>
    <row r="90" spans="1:10" x14ac:dyDescent="0.2">
      <c r="A90" s="37" t="s">
        <v>45</v>
      </c>
      <c r="B90" s="37"/>
      <c r="C90" s="37"/>
      <c r="D90" s="37"/>
      <c r="E90" s="37"/>
      <c r="F90" s="37"/>
      <c r="G90" s="37"/>
      <c r="H90" s="37"/>
      <c r="I90" s="37"/>
      <c r="J90" s="23"/>
    </row>
    <row r="91" spans="1:10" x14ac:dyDescent="0.2">
      <c r="A91" s="37"/>
      <c r="B91" s="37"/>
      <c r="C91" s="37"/>
      <c r="D91" s="37"/>
      <c r="E91" s="37"/>
      <c r="F91" s="37"/>
      <c r="G91" s="37"/>
      <c r="H91" s="37"/>
      <c r="I91" s="37"/>
      <c r="J91" s="23"/>
    </row>
    <row r="92" spans="1:10" ht="12.75" customHeight="1" x14ac:dyDescent="0.2">
      <c r="G92" s="23"/>
      <c r="H92" s="23"/>
      <c r="I92" s="23"/>
      <c r="J92" s="23"/>
    </row>
    <row r="93" spans="1:10" x14ac:dyDescent="0.2">
      <c r="G93" s="23"/>
      <c r="H93" s="23"/>
      <c r="I93" s="23"/>
      <c r="J93" s="23"/>
    </row>
    <row r="94" spans="1:10" x14ac:dyDescent="0.2">
      <c r="G94" s="23"/>
      <c r="H94" s="23"/>
      <c r="I94" s="23"/>
      <c r="J94" s="24"/>
    </row>
    <row r="95" spans="1:10" x14ac:dyDescent="0.2">
      <c r="G95" s="23"/>
      <c r="H95" s="23"/>
      <c r="I95" s="23"/>
      <c r="J95" s="24"/>
    </row>
    <row r="96" spans="1:10" x14ac:dyDescent="0.2">
      <c r="G96" s="23"/>
      <c r="H96" s="23"/>
      <c r="I96" s="23"/>
      <c r="J96" s="24"/>
    </row>
    <row r="97" spans="10:10" x14ac:dyDescent="0.2">
      <c r="J97" s="25"/>
    </row>
    <row r="98" spans="10:10" x14ac:dyDescent="0.2">
      <c r="J98" s="25"/>
    </row>
    <row r="107" spans="10:10" ht="12.75" customHeight="1" x14ac:dyDescent="0.2"/>
    <row r="122" ht="12.75" customHeight="1" x14ac:dyDescent="0.2"/>
    <row r="137" ht="12.75" customHeight="1" x14ac:dyDescent="0.2"/>
    <row r="152" ht="12.75" customHeight="1" x14ac:dyDescent="0.2"/>
    <row r="168" ht="12.75" customHeight="1" x14ac:dyDescent="0.2"/>
    <row r="171" ht="25.5" customHeight="1" x14ac:dyDescent="0.2"/>
    <row r="173" ht="15" customHeight="1" x14ac:dyDescent="0.2"/>
    <row r="174" ht="12.75" customHeight="1" x14ac:dyDescent="0.2"/>
    <row r="175" ht="66.75" customHeight="1" x14ac:dyDescent="0.2"/>
    <row r="176" ht="21" customHeight="1" x14ac:dyDescent="0.2"/>
    <row r="177" spans="11:15" ht="21.75" customHeight="1" x14ac:dyDescent="0.2"/>
    <row r="179" spans="11:15" x14ac:dyDescent="0.2">
      <c r="K179" s="23"/>
      <c r="L179" s="23"/>
      <c r="M179" s="23"/>
      <c r="N179" s="23"/>
      <c r="O179" s="23"/>
    </row>
    <row r="180" spans="11:15" ht="0.75" customHeight="1" x14ac:dyDescent="0.2">
      <c r="K180" s="23"/>
      <c r="L180" s="23"/>
      <c r="M180" s="23"/>
      <c r="N180" s="23"/>
      <c r="O180" s="23"/>
    </row>
    <row r="181" spans="11:15" ht="44.25" customHeight="1" x14ac:dyDescent="0.2">
      <c r="K181" s="23"/>
      <c r="L181" s="23"/>
      <c r="M181" s="23"/>
      <c r="N181" s="23"/>
      <c r="O181" s="23"/>
    </row>
    <row r="182" spans="11:15" ht="12.75" customHeight="1" x14ac:dyDescent="0.2">
      <c r="K182" s="23"/>
      <c r="L182" s="23"/>
      <c r="M182" s="23"/>
      <c r="N182" s="23"/>
      <c r="O182" s="23"/>
    </row>
    <row r="183" spans="11:15" ht="12.75" customHeight="1" x14ac:dyDescent="0.2">
      <c r="K183" s="23"/>
      <c r="L183" s="23"/>
      <c r="M183" s="23"/>
      <c r="N183" s="23"/>
      <c r="O183" s="23"/>
    </row>
    <row r="184" spans="11:15" x14ac:dyDescent="0.2">
      <c r="K184" s="23"/>
      <c r="L184" s="23"/>
      <c r="M184" s="23"/>
      <c r="N184" s="23"/>
      <c r="O184" s="23"/>
    </row>
    <row r="185" spans="11:15" x14ac:dyDescent="0.2">
      <c r="K185" s="23"/>
      <c r="L185" s="23"/>
      <c r="M185" s="23"/>
      <c r="N185" s="23"/>
      <c r="O185" s="23"/>
    </row>
    <row r="186" spans="11:15" x14ac:dyDescent="0.2">
      <c r="K186" s="23"/>
      <c r="L186" s="23"/>
      <c r="M186" s="23"/>
      <c r="N186" s="23"/>
      <c r="O186" s="23"/>
    </row>
    <row r="188" spans="11:15" x14ac:dyDescent="0.2">
      <c r="K188" s="26"/>
    </row>
  </sheetData>
  <mergeCells count="67">
    <mergeCell ref="A2:J2"/>
    <mergeCell ref="A1:J1"/>
    <mergeCell ref="A7:J7"/>
    <mergeCell ref="A3:A5"/>
    <mergeCell ref="B3:B5"/>
    <mergeCell ref="C3:C5"/>
    <mergeCell ref="F3:F5"/>
    <mergeCell ref="H3:I4"/>
    <mergeCell ref="J3:J5"/>
    <mergeCell ref="E3:E5"/>
    <mergeCell ref="G3:G5"/>
    <mergeCell ref="D3:D5"/>
    <mergeCell ref="G81:I81"/>
    <mergeCell ref="A83:A85"/>
    <mergeCell ref="A53:J53"/>
    <mergeCell ref="A62:I62"/>
    <mergeCell ref="A32:I32"/>
    <mergeCell ref="A90:I91"/>
    <mergeCell ref="E83:E85"/>
    <mergeCell ref="F83:G84"/>
    <mergeCell ref="H83:H85"/>
    <mergeCell ref="A87:B87"/>
    <mergeCell ref="B83:B85"/>
    <mergeCell ref="C83:C85"/>
    <mergeCell ref="D83:D85"/>
    <mergeCell ref="F34:F36"/>
    <mergeCell ref="G34:G36"/>
    <mergeCell ref="H34:I35"/>
    <mergeCell ref="J34:J36"/>
    <mergeCell ref="A16:I16"/>
    <mergeCell ref="J19:J21"/>
    <mergeCell ref="D19:D21"/>
    <mergeCell ref="G19:G21"/>
    <mergeCell ref="H19:I20"/>
    <mergeCell ref="A23:J23"/>
    <mergeCell ref="A19:A21"/>
    <mergeCell ref="B19:B21"/>
    <mergeCell ref="C19:C21"/>
    <mergeCell ref="E19:E21"/>
    <mergeCell ref="F19:F21"/>
    <mergeCell ref="A34:A36"/>
    <mergeCell ref="B34:B36"/>
    <mergeCell ref="C34:C36"/>
    <mergeCell ref="D34:D36"/>
    <mergeCell ref="E34:E36"/>
    <mergeCell ref="A38:J38"/>
    <mergeCell ref="A47:I47"/>
    <mergeCell ref="A49:A51"/>
    <mergeCell ref="B49:B51"/>
    <mergeCell ref="C49:C51"/>
    <mergeCell ref="D49:D51"/>
    <mergeCell ref="E49:E51"/>
    <mergeCell ref="F49:F51"/>
    <mergeCell ref="G49:G51"/>
    <mergeCell ref="H49:I50"/>
    <mergeCell ref="J49:J51"/>
    <mergeCell ref="A68:J68"/>
    <mergeCell ref="A78:I78"/>
    <mergeCell ref="A64:A66"/>
    <mergeCell ref="B64:B66"/>
    <mergeCell ref="C64:C66"/>
    <mergeCell ref="D64:D66"/>
    <mergeCell ref="E64:E66"/>
    <mergeCell ref="F64:F66"/>
    <mergeCell ref="G64:G66"/>
    <mergeCell ref="H64:I65"/>
    <mergeCell ref="J64:J66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2019-09-27T08:30:07Z</dcterms:modified>
</cp:coreProperties>
</file>