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1'!$A$5:$J$313</definedName>
    <definedName name="_xlnm.Print_Area" localSheetId="0">'V 1'!$A$1:$J$314</definedName>
  </definedNames>
  <calcPr calcId="125725"/>
</workbook>
</file>

<file path=xl/calcChain.xml><?xml version="1.0" encoding="utf-8"?>
<calcChain xmlns="http://schemas.openxmlformats.org/spreadsheetml/2006/main">
  <c r="I272" i="1"/>
  <c r="I222" l="1"/>
  <c r="I205" l="1"/>
  <c r="I188" l="1"/>
  <c r="I154"/>
  <c r="I125" l="1"/>
  <c r="I120"/>
  <c r="I119"/>
  <c r="I88" l="1"/>
  <c r="I87"/>
  <c r="I61"/>
  <c r="I62"/>
  <c r="I47"/>
  <c r="H313" l="1"/>
  <c r="I44"/>
  <c r="I43"/>
  <c r="I313" l="1"/>
</calcChain>
</file>

<file path=xl/sharedStrings.xml><?xml version="1.0" encoding="utf-8"?>
<sst xmlns="http://schemas.openxmlformats.org/spreadsheetml/2006/main" count="1782" uniqueCount="983">
  <si>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</si>
  <si>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</si>
  <si>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</si>
  <si>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</si>
  <si>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</si>
  <si>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</si>
  <si>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</si>
  <si>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dd/mm/rrrr</t>
  </si>
  <si>
    <t>wpisać kwotę beż użycia kropki oraz spacji, można użyć przecinka</t>
  </si>
  <si>
    <t>Nr faktury / rachunku</t>
  </si>
  <si>
    <t>data faktury / rachunku</t>
  </si>
  <si>
    <t>nr z dokumentu</t>
  </si>
  <si>
    <t>SUMA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</si>
  <si>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</si>
  <si>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</si>
  <si>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</si>
  <si>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</si>
  <si>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</si>
  <si>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</si>
  <si>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</si>
  <si>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</si>
  <si>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Rejestr udzielonych zleceń / zamówień / umów nie przekraczających 30 000 euro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</si>
  <si>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</si>
  <si>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</si>
  <si>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</si>
  <si>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</si>
  <si>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Imię i nazwisko osoby wprowadzającej</t>
  </si>
  <si>
    <t>zakup "a", wykonanie "b" , opłata za "c" za okres "d"</t>
  </si>
  <si>
    <t>P.H.U. AM Biuro Serwis Marek Piętka, pl. Przemysława 2/7; Buk</t>
  </si>
  <si>
    <t>decyzja Burmistrza</t>
  </si>
  <si>
    <t>01/84/16</t>
  </si>
  <si>
    <t>05-01-2016</t>
  </si>
  <si>
    <t>Maciej Piechowiak</t>
  </si>
  <si>
    <t>zakup materiałów biurowych na potrzeby pracowników Urzędu</t>
  </si>
  <si>
    <t>01/145/16</t>
  </si>
  <si>
    <t>08-01-2016</t>
  </si>
  <si>
    <t>Instalatorstwo Elektryczne Pomiary Elektroenergetyczne Janusz Sławianowski Grobia 11D, 64-410 Sieraków</t>
  </si>
  <si>
    <t>wykonanie robót przygotowawczych do wykonania zasilania elektr. Obiektu gminnego - kiosk na Rynku</t>
  </si>
  <si>
    <t>naprawa i remont oświetlenia ulicznego na terenie gminy</t>
  </si>
  <si>
    <t>zlecenie nr 2/2016</t>
  </si>
  <si>
    <t>zlecenie nr 3/2016</t>
  </si>
  <si>
    <t>04/01/2016</t>
  </si>
  <si>
    <t>01/01/2016</t>
  </si>
  <si>
    <t>05/01/2016</t>
  </si>
  <si>
    <t>Zbyszek Jaworowicz</t>
  </si>
  <si>
    <t>02/01/2016</t>
  </si>
  <si>
    <t>Zakład Budowlany Kazimierz Andrzejczak, Komorowo 14/1, 64-310 Lwówek</t>
  </si>
  <si>
    <t>Poprawa estetyki wsi w ramach FS Komorowo (II etap klombu)</t>
  </si>
  <si>
    <t>9/2016</t>
  </si>
  <si>
    <t>07/01/2016</t>
  </si>
  <si>
    <t>01/2016</t>
  </si>
  <si>
    <t>12/01/2016</t>
  </si>
  <si>
    <t>Krzysztof Pacholak</t>
  </si>
  <si>
    <t>zakup karnisza do montażu w UMiG w Lwówku</t>
  </si>
  <si>
    <t>Fa 10201156/P244/2016</t>
  </si>
  <si>
    <t>11/01/2016</t>
  </si>
  <si>
    <t>telefon stacjonarny, rozmowy grudzień 2015, abonament  styczeń 2016</t>
  </si>
  <si>
    <t>umowa nr PKB/10101OC/003441/15</t>
  </si>
  <si>
    <t>2015-07-22</t>
  </si>
  <si>
    <t>11-100849-01163</t>
  </si>
  <si>
    <t>Zakład Gospodarki Komunalnej Sp. z o.o. ul. Powstańców Wlkp. 40, 64-310 Lwówek</t>
  </si>
  <si>
    <t>za wodę do Sali Linie</t>
  </si>
  <si>
    <t>R/00004/2016</t>
  </si>
  <si>
    <t>07.01.2016</t>
  </si>
  <si>
    <t>Antoni Kraszewski</t>
  </si>
  <si>
    <t>za wodę do Sali Pawłówek</t>
  </si>
  <si>
    <t>umowa nr 2011/ZGK 46</t>
  </si>
  <si>
    <t>umowa nr 2011/ZGK 43</t>
  </si>
  <si>
    <t>R/00005/2016</t>
  </si>
  <si>
    <t>AGD RTV PIECHOCKI Jolanta Piechocka Tomasz Piechocki Sp. Jawna ul. Pniewska 8, 64-310 Lwówek</t>
  </si>
  <si>
    <t>zakup grzejnika olejowego do Sali w Komorowie</t>
  </si>
  <si>
    <t>zlecenie nr 14/2016</t>
  </si>
  <si>
    <t>VAT 11/2016</t>
  </si>
  <si>
    <t>08.01.2016</t>
  </si>
  <si>
    <t>GDDKiA, Rejon Nowy Tomyśl</t>
  </si>
  <si>
    <t>O.po.Z-17-4360.103.2015.ak</t>
  </si>
  <si>
    <t>11.05.2015</t>
  </si>
  <si>
    <t>11.5.2015</t>
  </si>
  <si>
    <t>GDDKiA-O/PO-NT-Z-17-ek-437/184-Z/1551/2014</t>
  </si>
  <si>
    <t>02.09.2014</t>
  </si>
  <si>
    <t>Starostwo Powiatowe, w nowym Tomyślu, ul. Poznańska 33</t>
  </si>
  <si>
    <t>7130.44.28b.2014</t>
  </si>
  <si>
    <t>18.12.2014</t>
  </si>
  <si>
    <t>7130.54.55.2014</t>
  </si>
  <si>
    <t>7130.45.30.2014</t>
  </si>
  <si>
    <t>7130.55.45.2014</t>
  </si>
  <si>
    <t>7130.53.54.2014</t>
  </si>
  <si>
    <t>7130.49.43.2014</t>
  </si>
  <si>
    <t>7130.43.28a.2014</t>
  </si>
  <si>
    <t xml:space="preserve">roczna opłata za umieszczenie w DK92 kanalizacji sanitarnej w Grońsku i przejście w Lwówku </t>
  </si>
  <si>
    <t xml:space="preserve">roczna opłata za umieszczenie w DK92 przyłączatelekomunikacyjnego (przejście na Zębowo) </t>
  </si>
  <si>
    <t>roczna opłata za umieszczenie w pasie drogowym 2731P Posadowo infrastruktury</t>
  </si>
  <si>
    <t>roczna opłata za umieszczenie w pasie drogowym 2734P Brody infrastruktury</t>
  </si>
  <si>
    <t>roczna opłata za umieszczenie w pasie drogowym 2731P Zębowo-Komorowo infrastruktury</t>
  </si>
  <si>
    <t>roczna opłata za umieszczenie w pasie drogowym 1731P, 2708  Lwówek-Komorowo-Józefowo  infrastruktury</t>
  </si>
  <si>
    <t>roczna opłata za umieszczenie w pasie drogowym 2708P  Chmielinko  infrastruktury</t>
  </si>
  <si>
    <t>roczna opłata za umieszczenie w pasie drogowym 2731P  Posadowo  infrastruktury</t>
  </si>
  <si>
    <t>roczna opłata za umieszczenie w pasie drogowym 2708P  Pakosław  infrastruktury</t>
  </si>
  <si>
    <t>opłata roczna za umieszczenie w pasie drogowym 2709P, 2734P, 2710P, 1881PKanalizacja Pakosław, Brody,  Pakosław  infrastruktury</t>
  </si>
  <si>
    <t>PZD-5420/4/10</t>
  </si>
  <si>
    <t>30.11.2014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</si>
  <si>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</si>
  <si>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</si>
  <si>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</si>
  <si>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</si>
  <si>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</si>
  <si>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</si>
  <si>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</si>
  <si>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</si>
  <si>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</si>
  <si>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</si>
  <si>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</si>
  <si>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</si>
  <si>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</si>
  <si>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</si>
  <si>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Systemy Komputerowe RADIX 80-332 Gdańsk ul. Piastowska 33</t>
  </si>
  <si>
    <t>464/2015</t>
  </si>
  <si>
    <t>10.12.2015</t>
  </si>
  <si>
    <t>40/16</t>
  </si>
  <si>
    <t>11.01.2016</t>
  </si>
  <si>
    <t>Robert Pędziwiatr</t>
  </si>
  <si>
    <t>Kontynuacja opieki autorskiej na rok 2016 programy RADIX</t>
  </si>
  <si>
    <t>01/233/16</t>
  </si>
  <si>
    <t>12-01-2016</t>
  </si>
  <si>
    <t>"Jantar" s.c  Ul. Krakowska 5 32-300 Olkusz</t>
  </si>
  <si>
    <t>zakup wydanictwa książkowego "komentarz do planu kont"</t>
  </si>
  <si>
    <t>104/1/16</t>
  </si>
  <si>
    <t>Ewelina Nawrot</t>
  </si>
  <si>
    <t>EUROCASH S.A. Hurtownia Pniewy-Sękowo, ul. Poznańska 3a, Sękowo</t>
  </si>
  <si>
    <t>Zakup produktów spożywczych na potrzeby Urzędu i Biura Rady</t>
  </si>
  <si>
    <t>C219F00578/01</t>
  </si>
  <si>
    <t>11-01-2016</t>
  </si>
  <si>
    <t>Hurtownia "U Kuby". Pl. Niepodległości 3, Nowy Tomyśl</t>
  </si>
  <si>
    <t>zakup stolikowych kalendarzy biurowych na potrzeby Urzedu</t>
  </si>
  <si>
    <t>Fv/6/16</t>
  </si>
  <si>
    <t>129,93</t>
  </si>
  <si>
    <t>04-01-2015</t>
  </si>
  <si>
    <t>G.S. Samopomoc Chłopska, ul. Powstańców Wlkp 15, Lwówek</t>
  </si>
  <si>
    <t>Zapewnienie posiłku dla uczestników gminnych obchodów wybuchu Powstania Wlkp.</t>
  </si>
  <si>
    <t>00001</t>
  </si>
  <si>
    <t>03-01-2016</t>
  </si>
  <si>
    <t>01/306/16</t>
  </si>
  <si>
    <t>14-01-2016</t>
  </si>
  <si>
    <t>ZGK sp. z o.o., ul. Powstańców Wlkp. 40, Lwówek</t>
  </si>
  <si>
    <t>dostarczenie wody i odprowadzenie scieków UMiG 2015.12.07-2016.01.11</t>
  </si>
  <si>
    <t>umowa z ZGK</t>
  </si>
  <si>
    <t>R /00037/2016</t>
  </si>
  <si>
    <t>13-01-2016</t>
  </si>
  <si>
    <t xml:space="preserve">ZGK sp. z o.o., ul. Powstańców Wlkp. 40, Lwówek, Okręgowa Stacja Kontroli Pojazdów </t>
  </si>
  <si>
    <t>wykonanie okresowego przeglądu gminnego samochodu Renaut Trafic  do przewozu osób niepełnosprawnych</t>
  </si>
  <si>
    <t>FV/00045/2016</t>
  </si>
  <si>
    <t>14.01.2016</t>
  </si>
  <si>
    <t>Powiatowy Osrodek Dokumentacji Geodezyjnej i Kartograficznej Nowy Tomyśl</t>
  </si>
  <si>
    <t>wypis i wyrys działki nr 877 Lwówek</t>
  </si>
  <si>
    <t>4/2016</t>
  </si>
  <si>
    <t>7.01.2016</t>
  </si>
  <si>
    <t>263/2016</t>
  </si>
  <si>
    <t>15.01.2016</t>
  </si>
  <si>
    <t>A. Nowakowska</t>
  </si>
  <si>
    <t>Usługowy Zakłąd Murarski Jacek Wachowiak, Zębowo ul. Miłostowska 8, 64-310 Lwówek</t>
  </si>
  <si>
    <t>dokończenie chodnika z FS Zgierzynka na rok 2016</t>
  </si>
  <si>
    <t>dokończenie chodnika z FS Zygmuntowo na rok 2016</t>
  </si>
  <si>
    <t>10/2016</t>
  </si>
  <si>
    <t>2/2016</t>
  </si>
  <si>
    <t>18.01.2016</t>
  </si>
  <si>
    <t>3/2016</t>
  </si>
  <si>
    <t>ENEA Oświetlenie Sp. z o.o.ul. Strzeszyńska 58, 60-479 Poznań</t>
  </si>
  <si>
    <t>konserwacja oświetlenia drogowego za m-c grudzień 2015</t>
  </si>
  <si>
    <t>umowa nr 37/ENEOS/OP/R5/2015</t>
  </si>
  <si>
    <t>C/F55800/2015</t>
  </si>
  <si>
    <t>PKP Energetyka S.A. Pion Sprzedaży ul. Kolejowa 4a, 60-715 Poznań</t>
  </si>
  <si>
    <t>umowa nr 12/DE/2013</t>
  </si>
  <si>
    <t>19/34012/37R/2015</t>
  </si>
  <si>
    <t>Strowgernet.pl s.c Lwówek</t>
  </si>
  <si>
    <t>usługa dostępu do internetu 100mb/s</t>
  </si>
  <si>
    <t>5-SLA-2015</t>
  </si>
  <si>
    <t>01.12.2015</t>
  </si>
  <si>
    <t xml:space="preserve">1442/01/2016 </t>
  </si>
  <si>
    <t>04.01.2016</t>
  </si>
  <si>
    <t>Studio Reklamy TOREZ Lwówek</t>
  </si>
  <si>
    <t>wykonanie pieczęci dla pracowników urzędu</t>
  </si>
  <si>
    <t>18/2016</t>
  </si>
  <si>
    <t>20.01.2016</t>
  </si>
  <si>
    <t>FV/38/2016/01</t>
  </si>
  <si>
    <t>21.01.2016</t>
  </si>
  <si>
    <t>Elzbieta Dulat</t>
  </si>
  <si>
    <t>19/2016</t>
  </si>
  <si>
    <t>FV/27/2016/01</t>
  </si>
  <si>
    <t>19.01.2016</t>
  </si>
  <si>
    <t>Anna Nowak</t>
  </si>
  <si>
    <t>Decathlon Sp.zo.o Warszawa</t>
  </si>
  <si>
    <t>art..sportowe do prowadzenia zajęć rekracyjno- sportowch przy gimnazjum</t>
  </si>
  <si>
    <t>5272016000189</t>
  </si>
  <si>
    <t>GKRPA-E.Nawrot</t>
  </si>
  <si>
    <t>Uchwała  RM XV/96/2015</t>
  </si>
  <si>
    <t>28.12.2015</t>
  </si>
  <si>
    <t>Wolters Kluwer S.A., ul. Przykopowa 33, 01-208 Warszawa</t>
  </si>
  <si>
    <t>Kodeks pracy. Komentarz - zakup na potrzeby stanowiska ds. kadr</t>
  </si>
  <si>
    <t>decyzja burmistrza</t>
  </si>
  <si>
    <t>1516011712</t>
  </si>
  <si>
    <t>18-01-2016</t>
  </si>
  <si>
    <t>Kancelaria Radcy Prawnego Bartosz Przewoźny, ul. Szczuczyńska 12, Szamotuły</t>
  </si>
  <si>
    <t>obsługa prawna w styczniu 2016</t>
  </si>
  <si>
    <t>umowa</t>
  </si>
  <si>
    <t>4-01-2016</t>
  </si>
  <si>
    <t>20-01-2016</t>
  </si>
  <si>
    <t>Auto-Service Mateusz Lisek, St. Wittmanna 37, Lwówek</t>
  </si>
  <si>
    <t>wymiana tarcz i klocków hamulcowych oraz elementów zawieszenia w samochodzie Renault Trafc PNT 79XG</t>
  </si>
  <si>
    <t>zlecenie nr 15/2016</t>
  </si>
  <si>
    <t>15-01-2016</t>
  </si>
  <si>
    <t>F/000016/16</t>
  </si>
  <si>
    <t>21-01-2016</t>
  </si>
  <si>
    <t>Generalna Dyrekcja Dróg Krajowych i Autostrad, ul. Wronia 53, Warszawa</t>
  </si>
  <si>
    <t>uzupełnienie viaTOLL na potrzeby gimbusu gminnego</t>
  </si>
  <si>
    <t>umowa nr 207290</t>
  </si>
  <si>
    <t>Paragon niefiskalny nr potwierdzenia: 0001-34-31780</t>
  </si>
  <si>
    <t>22-01-2016</t>
  </si>
  <si>
    <t>Elektromechanika Pojazdowa Jan Przybylak, ul. Słoneczna 9, Lwówek</t>
  </si>
  <si>
    <t>Naprawa instalacji elektrycznej z montażem lamp błyskowych w gimbusie gminnym</t>
  </si>
  <si>
    <t>25-01-2016</t>
  </si>
  <si>
    <t>dostarczenie wody i odprowadzenie scieków szalety miejskie: 2015.12.09-2016.01.14</t>
  </si>
  <si>
    <t>R/00082/2016</t>
  </si>
  <si>
    <t>19-01-2016</t>
  </si>
  <si>
    <t>dostarczenie wody do punktu czerpania wody dla celów p-poż: 2016.01.01-2016.01.31 (abonament za licznik)</t>
  </si>
  <si>
    <t>R/00106/2016</t>
  </si>
  <si>
    <t>kancelaria notarialna Ryszard piechowiak Nowy Tomyśl</t>
  </si>
  <si>
    <t>akt notarialny nr 7791/2015</t>
  </si>
  <si>
    <t>protokół RG.6822.13.15</t>
  </si>
  <si>
    <t>262/2015</t>
  </si>
  <si>
    <t>19.11.2015</t>
  </si>
  <si>
    <t>Anna Nowakowska</t>
  </si>
  <si>
    <t>PU-H "GEO-SYSTEM" Sp. Z o.o., ul. Kubickiego 9 lok. 5, Warszawa</t>
  </si>
  <si>
    <t>Aktualizacja i opieka autorska oprogramowania e-Gmina iMPA od 2016.01.01. do 2016.12.31</t>
  </si>
  <si>
    <t>umowa nr 1/2013</t>
  </si>
  <si>
    <t>27-06-2013</t>
  </si>
  <si>
    <t>342/2016/1255</t>
  </si>
  <si>
    <t>Sklep Wielobranżowy Przemysław Wyrwał Lwówek</t>
  </si>
  <si>
    <t>kwiaty dla wyróżnionej osoby na spotkaniu Noworocznym oraz w związku z otwarciem nowej siedziby ośrodka zdrowia</t>
  </si>
  <si>
    <t>6/2016</t>
  </si>
  <si>
    <t>25.01.2015</t>
  </si>
  <si>
    <t>Skarb Państwa - Państwowe Gospodarstwo Leśne, Lasy Państwowe Nadleśnictwo Pniewy, ul. Wolności 4, 62-045 Pniewy</t>
  </si>
  <si>
    <t>czynsz dzierżawy rocznej na wbudowanie kanalizacji sanitarnej w grunt nadleśnictwa w Grońsku za 2016r</t>
  </si>
  <si>
    <t>G002/15</t>
  </si>
  <si>
    <t>27.02.2015</t>
  </si>
  <si>
    <t>160110145</t>
  </si>
  <si>
    <t>22.01.2016</t>
  </si>
  <si>
    <t>Przedsiębiorstwo Wielobranżowe "KUBA" Andrzej Skrzypek, Grońsko 20, 64-310 Lwówek</t>
  </si>
  <si>
    <t>wyanjem Sali na imprezę rekreacyjną w ramach ZFŚS</t>
  </si>
  <si>
    <t>25.01.2016</t>
  </si>
  <si>
    <t>Biuro Edukacji Podatków Lokalnych Marcin Adamek                                         ul. Kożuchowska 15A                                65-364 Zielona Góra</t>
  </si>
  <si>
    <t>Udział w szkoleniu " Księgowość podatkowa 2016- gruntowne zmiany Ordynacji podatkowej"</t>
  </si>
  <si>
    <t xml:space="preserve">Decyzja Burmistrza </t>
  </si>
  <si>
    <t>F 39/01/2016</t>
  </si>
  <si>
    <t>Weronika Kulus</t>
  </si>
  <si>
    <t>Księgarnia Wojciech Kałużny                      ul. 3 Stycznia 3 64-310 Lwówek</t>
  </si>
  <si>
    <t>zakup druków  polecenia wyjazdu służbowego na potrzeby UMiG Lwówek</t>
  </si>
  <si>
    <t>decyzja BMiG Lwówek</t>
  </si>
  <si>
    <t>Faktura nr 4/K/16</t>
  </si>
  <si>
    <t>16.01.2016r.</t>
  </si>
  <si>
    <t>WOKiSS                                                       ul. Wawrzyniaka 37 60-504 Poznań</t>
  </si>
  <si>
    <t>udział w szkoleniu System Kadrowy/System Płacowy wersja SQL 4.02-KADRY+/PŁACE+</t>
  </si>
  <si>
    <t>19.01.2016r.</t>
  </si>
  <si>
    <t>Agnieszka Kaczmarek</t>
  </si>
  <si>
    <t>Faktura nr                FS-86/16/01/PIAS</t>
  </si>
  <si>
    <t>internet mobilny, abonament 24-12-2015 do 23-01-2016</t>
  </si>
  <si>
    <t>14-03-2014</t>
  </si>
  <si>
    <t>16010694297762</t>
  </si>
  <si>
    <t>24-01-2016</t>
  </si>
  <si>
    <t>umowa z ORANGE nr  S12008054</t>
  </si>
  <si>
    <t>JOTES-WYCENA SC  Zygmunt Semrau  Lwówek</t>
  </si>
  <si>
    <t>operat inwentaryzacyjny Grońsko - szkoła podstawowa</t>
  </si>
  <si>
    <t>1/2016</t>
  </si>
  <si>
    <t>4.01.2016</t>
  </si>
  <si>
    <t>JW./11/2016</t>
  </si>
  <si>
    <t>26.01.2016</t>
  </si>
  <si>
    <t>SZKOLENIE ( zamknięcie roku 2015 i otwarcie 2016 r.z uwzględnieniem zmian w przepisach)</t>
  </si>
  <si>
    <t>FS-161/16/01/PIAS</t>
  </si>
  <si>
    <t>Anna Skubiszyńska</t>
  </si>
  <si>
    <t xml:space="preserve">Udział w szkoleniu, System Windykacji Opłat i Podatków WIP (zamknięcie roku)  </t>
  </si>
  <si>
    <t xml:space="preserve">FS-160/16/01/PIAS </t>
  </si>
  <si>
    <t xml:space="preserve">Katarzyna Trzybińska </t>
  </si>
  <si>
    <t>Udział w szkoleniu PŁATNIK-przekaz elektroniczny</t>
  </si>
  <si>
    <t>FS-147/17/01/PIAS</t>
  </si>
  <si>
    <t>Musiał Mirosława</t>
  </si>
  <si>
    <t>drewniane dyplomy dla osób wyróżnionych przez gminę Lwówek i promujących gminę Lwówek - spotkanie podsumowujące rok 2015</t>
  </si>
  <si>
    <t>PGNIG SA BOK Leszno, ul. Przemysłowa 12, Leszno</t>
  </si>
  <si>
    <t>Paliwo gazowe Szalety Miejskie 2015.11.18- 2016.01.19</t>
  </si>
  <si>
    <t>Umowa z PGNIG</t>
  </si>
  <si>
    <t>1971927058/131</t>
  </si>
  <si>
    <t>Paliwo gazowe Urząd 2015.12.16-2016.01.19</t>
  </si>
  <si>
    <t>1971935001/234</t>
  </si>
  <si>
    <t xml:space="preserve">za energię elektryczną:skrzynka prądowa Rynek,plac ul.Żródlana, strażnica OSP Lwówek za okres od 10 do 12.2015 </t>
  </si>
  <si>
    <t>Nestle Waters Polska S.A. ul. Domaniewska 41, Warszawa</t>
  </si>
  <si>
    <t>zakup wody zródlanej do konsumpcji w miesiącu styczniu 2016</t>
  </si>
  <si>
    <t>umowa nr 30025369</t>
  </si>
  <si>
    <t>035596/2016</t>
  </si>
  <si>
    <t>27-01-2016</t>
  </si>
  <si>
    <t>Nowotomyski Dom Handlowy "PAWELEC" Sp.j.                            ul. Ogrodowa 7                             64-300 Nowy Tomyśl</t>
  </si>
  <si>
    <t xml:space="preserve">zakup kotary do zabezpieczenia drzwi wejściowych od strony parkingu - budynek UMiG </t>
  </si>
  <si>
    <t>Decyzja Burmistrza</t>
  </si>
  <si>
    <t>Fa VAT 31/0/2016</t>
  </si>
  <si>
    <t>WAGART Warszawa Sp. z o.o., ul. Zawiszy Czarnego 2/2, Katowice</t>
  </si>
  <si>
    <t>Uczestnictwo pracowników urzędu w seminariun z zakresu ochrony środowiska</t>
  </si>
  <si>
    <t>Zamówienie</t>
  </si>
  <si>
    <t>28-10-2015</t>
  </si>
  <si>
    <t>103/01/2016</t>
  </si>
  <si>
    <t>23-01-2016</t>
  </si>
  <si>
    <t>e-line Systemy Internetowe Tadeu Kozłowski</t>
  </si>
  <si>
    <t>Licencja i opieka techniczna za rok 2016 dla BIP</t>
  </si>
  <si>
    <t>Aneks do umowy z dnia 13.01.2011</t>
  </si>
  <si>
    <t>01.01.2016</t>
  </si>
  <si>
    <t>44/01/2016</t>
  </si>
  <si>
    <t>PU-H Tomasz Masztalerz, ul. E. Sczanieckiej 50, Lwówek</t>
  </si>
  <si>
    <t>paliwo i materiały eksploatacyjne do gimbusu gminnego w miesiącu styczniu 2016</t>
  </si>
  <si>
    <t>111/16</t>
  </si>
  <si>
    <t>31-01-2016</t>
  </si>
  <si>
    <t>telefony komórkowe od 29.12.2015 do 28.01.2016</t>
  </si>
  <si>
    <t>umowa nr S12116216</t>
  </si>
  <si>
    <t xml:space="preserve">20-01-2015 </t>
  </si>
  <si>
    <t>16010706027547</t>
  </si>
  <si>
    <t>29-01-2016</t>
  </si>
  <si>
    <t>PHU "MK" Magdalena Karłyk, ul. Św. Antoniego 29/3, Poznań</t>
  </si>
  <si>
    <t>1/01/GL/2016</t>
  </si>
  <si>
    <t>02-01-2016</t>
  </si>
  <si>
    <t>zakup materiałów do wykonania elementów dekoracyjnych na potrzeby organizacji obchodów rocznicy wybuchu Powstania Wielkopolskiego</t>
  </si>
  <si>
    <t>ZGM, ul. Pniewska 58, Lwówek</t>
  </si>
  <si>
    <t>Inkaso opłaty targowej za styczeń 2016</t>
  </si>
  <si>
    <t>Uchwała RM w Lwówku V/19/2011</t>
  </si>
  <si>
    <t>20-01-2011</t>
  </si>
  <si>
    <t>2016/155</t>
  </si>
  <si>
    <t>01-02-2016</t>
  </si>
  <si>
    <t>Zakład Gospodarki Komunalnej w Lwówku Sp. z o.o., ul. Powstańców Wlkp. 40, 64-310 Lwówek</t>
  </si>
  <si>
    <t>Zimowe utrzymanie dróg gminnych na terenie miasta Lwówek</t>
  </si>
  <si>
    <t>495/2015</t>
  </si>
  <si>
    <t>30.12.2015</t>
  </si>
  <si>
    <t>0011/2016</t>
  </si>
  <si>
    <t>29.01.2016</t>
  </si>
  <si>
    <t>Jan Kulus</t>
  </si>
  <si>
    <t>Nuvarro Sp. z o .o . Posada ul. Reymonta 23, 62-530 Kazimierz Biskupi</t>
  </si>
  <si>
    <t xml:space="preserve">opracowanie Planu gospodarki nieskoemisyjnej dla Gminy Lwówek na lata 2015-2020 </t>
  </si>
  <si>
    <t>08-07-2015</t>
  </si>
  <si>
    <t>16-FVS/01/0006</t>
  </si>
  <si>
    <t>2016-01-25</t>
  </si>
  <si>
    <t>Kinga Kawała</t>
  </si>
  <si>
    <t>zakup  art. higienicznych na potrzeby Urzędu</t>
  </si>
  <si>
    <t>Fv/473/16</t>
  </si>
  <si>
    <t>03-02-2016</t>
  </si>
  <si>
    <t>Jeronimo Martins Polska S.A., Biedronka, ul. Witosa 7, Nowy Tomyśl</t>
  </si>
  <si>
    <t>zakup  środków czystości na potrzeby Urzędu</t>
  </si>
  <si>
    <t>102004172/02/16</t>
  </si>
  <si>
    <t>Quartet s.j. M.Gmurowska, A. Gmurowska, ul. Lwówecka 22, Pniewy</t>
  </si>
  <si>
    <t>000002952/2016/0643/KK</t>
  </si>
  <si>
    <t>02/2016</t>
  </si>
  <si>
    <t>zakup paliwa i mat ekploat. do sam. Renault Trafic w styczniu 2016 r. - część pierwsza</t>
  </si>
  <si>
    <t>zakup paliwa i mat ekploat. do sam. Renault Trafic w styczniu 2016 r. - część druga</t>
  </si>
  <si>
    <t>Usługi projektowe i nadzory budów Zenon Dzięcioł, Rynek 11, 64-330 Opalenica</t>
  </si>
  <si>
    <t>dokumentacja projektowo-kosztorysowa drogi gmnnej Konin w kierunku na Zamorze</t>
  </si>
  <si>
    <t>07.01.216</t>
  </si>
  <si>
    <t>03.02.2016</t>
  </si>
  <si>
    <t>dokumentacja projektowo-kosztorysowa drogi gmnnej Komorowo-Komorowice</t>
  </si>
  <si>
    <t>8/2016</t>
  </si>
  <si>
    <t>zakup mopa do sprzatania pomieszczen PIK</t>
  </si>
  <si>
    <t>04/16</t>
  </si>
  <si>
    <t>27.01.2016</t>
  </si>
  <si>
    <t>Przewozy Autobusowe Benedykt Prędki, Gnuszyn 24/1, Chrzypsko Wielkie</t>
  </si>
  <si>
    <t>Przewóz uczniów Gimnazjum w Lwówku do Poznania w ramach akcji "Wypoczynek dzieci i młodzieży"</t>
  </si>
  <si>
    <t>Uchwała nr XV/100/2015 Rady Miejskiej w Lwówku</t>
  </si>
  <si>
    <t>28-12-2015</t>
  </si>
  <si>
    <t>32/2016</t>
  </si>
  <si>
    <t>Usługi - Transport DACHMAR Marek Dach, Konin 59, Lwówek</t>
  </si>
  <si>
    <t>Przewóz uczniów ZSPiP w Posadowie do Poznania w ramach akcji "Wypoczynek dzieci i młodzieży"</t>
  </si>
  <si>
    <t>30-01-2016</t>
  </si>
  <si>
    <t>DHL Express Sp. z o.o. ul. Osmańska 2, 02-823 Warszawa</t>
  </si>
  <si>
    <t>Wysyłka gwarancyjna do VERACOM S.A. Kraków</t>
  </si>
  <si>
    <t>Sputnik Software sp. z o.o.</t>
  </si>
  <si>
    <t>Licencja na aktualizacje oprogramowania Proton</t>
  </si>
  <si>
    <t>6/F/PO/149/3</t>
  </si>
  <si>
    <t>29.90</t>
  </si>
  <si>
    <t>652\1\2016</t>
  </si>
  <si>
    <t>Rzeźnictwo i Wędliniarstwo Eugeniusz Bocer, ul. Dębowa 2, Trzciel</t>
  </si>
  <si>
    <t>Zapewnienie posiłku dla gości uczestniczących w Spotkaniu Noworocznym, promujacym osiągnięcia gminy Lwówek w roku 2015</t>
  </si>
  <si>
    <t>00142/16</t>
  </si>
  <si>
    <t>000005</t>
  </si>
  <si>
    <t>Drukarnia "LEMAL" Alicja Mateja, BolesLawa Chrobrego 81, Gdańsk</t>
  </si>
  <si>
    <t>Zakup druków na potrzeby Urzędu</t>
  </si>
  <si>
    <t>Zlecenie nr 23/2016</t>
  </si>
  <si>
    <t>01.02.2016</t>
  </si>
  <si>
    <t>163/2016</t>
  </si>
  <si>
    <t>01/706/16</t>
  </si>
  <si>
    <t>02/79/16</t>
  </si>
  <si>
    <t xml:space="preserve">JYSK Sp. z o.o.                                   ul. Meteorytowa 13, 80-299 Gdańsk </t>
  </si>
  <si>
    <t>ZPR Media S.A.                                       ul. Dęblińska 6                               04-187 Warszawa</t>
  </si>
  <si>
    <t>Nr 00004858/PR/16/FP</t>
  </si>
  <si>
    <t>28/01/2016</t>
  </si>
  <si>
    <t>Forum Media Polska                                Sp. z o.o. ul. Polska 13                              60-595 Poznań</t>
  </si>
  <si>
    <t xml:space="preserve">decyzja Burmistrza </t>
  </si>
  <si>
    <t>Fa VAT: 2018172-01-4-R</t>
  </si>
  <si>
    <t>02/02/2016</t>
  </si>
  <si>
    <t xml:space="preserve">QUARTET s.j.     M.Gmurowska, A.Gmurowska                                            ul. Lwówekcka 22 62-045 Pniewy </t>
  </si>
  <si>
    <t>Fa VAT 000002955/2016/0643/KK</t>
  </si>
  <si>
    <t>31/01/2016</t>
  </si>
  <si>
    <t>prenumerata roczna czasopisma" Murator"</t>
  </si>
  <si>
    <t>Oprogarmowanie wspomagające procedury przetargowe - aktualizacja</t>
  </si>
  <si>
    <t>zakup paliwa do samochodu służbowego                      Peugeot Partner                          PNT 25510 za msc 01/2016</t>
  </si>
  <si>
    <t>ZGK Sp. z o. o. ul. Powstańców Wlkp. 40, 64-310 Lwówek</t>
  </si>
  <si>
    <t>odbiór odpadów komunalnych z terenu poz. 1sołectwa Brody oraz poz. 2 UMiG Lwówek ul. Ratuszowa 2, za okres od 01-01-2016 do 31-01-2016</t>
  </si>
  <si>
    <t>poz. 1 - umowa nr 62/2008 , poz. 2 - 26/2008</t>
  </si>
  <si>
    <t>poz. 1 - 08.05.2008 z ZGK Sp. z o. o. poz. 2 - 14.02.2008 z ZGK Sp. z o. o.</t>
  </si>
  <si>
    <t>S/0194/2016</t>
  </si>
  <si>
    <t>28-01-2016</t>
  </si>
  <si>
    <t>Firma Usługowo-Handlowa "Santox" ul. Zbąszyńska 20, 64-300 Nowy t\omyśl</t>
  </si>
  <si>
    <t>odbiór zwłok zwierząt w styczniu 2016 r. - opłata ryczałtowa</t>
  </si>
  <si>
    <t>31-12-2015</t>
  </si>
  <si>
    <t>0017/16</t>
  </si>
  <si>
    <t>ENEA Operator Sp. z o.o. ul. Strzeszyńska 58, 60-479 Poznań</t>
  </si>
  <si>
    <t>przyłącze jednorazowe na "Święto grzyba 2015" w Zębowie</t>
  </si>
  <si>
    <t>umowa nr OD5/ZR2/853/2015</t>
  </si>
  <si>
    <t>26.06.2015</t>
  </si>
  <si>
    <t>P/N/10068866/0001/16</t>
  </si>
  <si>
    <t>ZGK Sp. zo.o. ul. Powstańców Wlkp. 40, 64-310 Lwówek</t>
  </si>
  <si>
    <t>zlecenie nr 28/2016</t>
  </si>
  <si>
    <t>S/0203/2016</t>
  </si>
  <si>
    <t>02.02.2016</t>
  </si>
  <si>
    <t>Orange Polska S.A. Al. Jerozolimskie 160, Warszawa</t>
  </si>
  <si>
    <t>wywóz szamba z m. Zgierzynka - Sala Wiejska (FS)</t>
  </si>
  <si>
    <t>Kancelaria Radcy  Prawnego Maciej Łodyga ul.Tysiąclecia 3 64-300 Nowy Tomyśl</t>
  </si>
  <si>
    <t>konsultacje prawne w punkcie PIK</t>
  </si>
  <si>
    <t>3/01/2013</t>
  </si>
  <si>
    <t>29.01.2015</t>
  </si>
  <si>
    <t>"TEFA" Witold Fabian                        ul. E.Sczanieckiej 89                         64-310 Lwówek</t>
  </si>
  <si>
    <t>wykonanie usług BHP na potrzeby UMiG Lwówek</t>
  </si>
  <si>
    <t>umowa z dnia 02.07.2002r. (aneks z dnia 17.02.2014r.)</t>
  </si>
  <si>
    <t>rachunek nr 1/2016</t>
  </si>
  <si>
    <t>30.01.2016r.</t>
  </si>
  <si>
    <t>Utrzymanie czystości i porządku w gminie, Ustawa o dostepie do informacji publicznej - komentarze, zakup na potrzeby UMiG</t>
  </si>
  <si>
    <t>1516021310</t>
  </si>
  <si>
    <t>04-02-2016</t>
  </si>
  <si>
    <t>Orange Polska S.A., Al.. Jerozolimskie 160, Warszawa</t>
  </si>
  <si>
    <t>Poczta Polska S. A., ul. Kościuszki 77, Poznań</t>
  </si>
  <si>
    <t>korespondencja pocztowa z UMiG styczeń 2016</t>
  </si>
  <si>
    <t>1295/CP RH10-7/2010</t>
  </si>
  <si>
    <t>30.09.2010</t>
  </si>
  <si>
    <t>FV-01468/G0400/11/SFAKA/P/01/16</t>
  </si>
  <si>
    <t>02/169/16</t>
  </si>
  <si>
    <t>05-02-2016</t>
  </si>
  <si>
    <t>Regiinalna Izba Obrachunkowa w Poznaniu, ul. Zielona 8, Poznań</t>
  </si>
  <si>
    <t>Szkolenie : "Zmiany w Rachunkowości oraz zamknięcie ksiąg rachunkowych i sprawozdania za rok 2015", dla 3 pracowników UMiG Lwówek</t>
  </si>
  <si>
    <t>2016/SZ/0223</t>
  </si>
  <si>
    <t>F.H.U "ELTOM" Tomasz Jarnut Lwówek, ul. Pniewska 1</t>
  </si>
  <si>
    <t>zakup art.. drobnych (baterie, sprzęt AGD) na potrzeby Urzedu</t>
  </si>
  <si>
    <t>05/16</t>
  </si>
  <si>
    <t>P.U.H. Kazimierz Eliza Bąblińska-Masztalerz, ul. Piłsudskiego 4, Nowy Tomyśl</t>
  </si>
  <si>
    <t>zakup kalendarzy PCK na potrzeby Urzedu</t>
  </si>
  <si>
    <t>50/2016</t>
  </si>
  <si>
    <t>EKO-WIT Hurtownia Artykułów Papierniczych Tomasz Frąckowiak ul. Rynek 17, 64-310 Lwówek</t>
  </si>
  <si>
    <t>zakup materiału na kultywowanie tradycji wiejskich wsi Zgierzynka (FS)</t>
  </si>
  <si>
    <t>zlecenie nr 30/2016</t>
  </si>
  <si>
    <t>Nr L/46/16</t>
  </si>
  <si>
    <t>09.02.2016</t>
  </si>
  <si>
    <t>Security System Marcin Macioszek Zamorze 22, 62-045 Pniewy</t>
  </si>
  <si>
    <t>zlecenie nr 26/2016</t>
  </si>
  <si>
    <t>montaż oświetlenia placu zabaw we wsi Konin (FS)</t>
  </si>
  <si>
    <t>Nr 08/2016</t>
  </si>
  <si>
    <t>10.02.2016</t>
  </si>
  <si>
    <t>TOSHIBA TEC POLAND S.A.    ul. Mineralna 15 a, Warszawa</t>
  </si>
  <si>
    <t>dzierżawa urządzeń styczeń 2016</t>
  </si>
  <si>
    <t>D11402</t>
  </si>
  <si>
    <t>90093247</t>
  </si>
  <si>
    <t>wydruk z dzierżawionych urządzeń ponad limit przyznany umową, w okresie od 11.2015 do 01.2016</t>
  </si>
  <si>
    <t>90093248</t>
  </si>
  <si>
    <t>Przedsiębiorstwo Robót Inzynieryjno Drogowych S.A., ul. Poznańska 42, 64-300 Nowy Tomyśl</t>
  </si>
  <si>
    <t>przebudowa drogi gminnej z destruktu asfaltowego w ramach Funduszy Sołeckiego wsi Pawłówek</t>
  </si>
  <si>
    <t>11/2016</t>
  </si>
  <si>
    <t>S01 001/02/16</t>
  </si>
  <si>
    <t>usługa dostępu do internetu 100mb/s - luty</t>
  </si>
  <si>
    <t>1344/02/2016</t>
  </si>
  <si>
    <t>04.02.2016</t>
  </si>
  <si>
    <t>Grzegorz Godawa Węgorzewo</t>
  </si>
  <si>
    <t>wykonanie projektu modelu negatywu silikonowej statuetki "Zegar"</t>
  </si>
  <si>
    <t>H.M.F. Filip Staśkiewicz, Wąsowo, ul. Szkolna 3, Kuślin</t>
  </si>
  <si>
    <t>Przewóz uczniów Gimnazjum w Lwówku do Zielonej Góry w ramach akcji "Wypoczynek dzieci i młodzieży"</t>
  </si>
  <si>
    <t>08-02-2016</t>
  </si>
  <si>
    <t>dopłata do wody i ścieków od 2016.01.01 do 2016.01.31</t>
  </si>
  <si>
    <t>uchwała RM nr IV/29/2015</t>
  </si>
  <si>
    <t>26-03-2015</t>
  </si>
  <si>
    <t>001/2016</t>
  </si>
  <si>
    <t>dokumentacja projektowo-kosztorysowa drogi gmnnej Komorowo</t>
  </si>
  <si>
    <t>7/2016</t>
  </si>
  <si>
    <t>12.02.2016</t>
  </si>
  <si>
    <t>Opłata za domenę lwowek.com.pl na kolejny rok</t>
  </si>
  <si>
    <t>24/02/2016</t>
  </si>
  <si>
    <t>29.02.2016</t>
  </si>
  <si>
    <t xml:space="preserve">Data rejestracji domeny 2003-02-27         </t>
  </si>
  <si>
    <t>konserwacja oświetlenia drogowego za m-c styczeń 2016</t>
  </si>
  <si>
    <t>Nr 1196100379</t>
  </si>
  <si>
    <t>11.02.2016</t>
  </si>
  <si>
    <t>zakup gaśnic p.poż. na salę wiejską w Zębowie (FS)</t>
  </si>
  <si>
    <t>zlecenie nr 33/2016</t>
  </si>
  <si>
    <t>FV/22/2016/02</t>
  </si>
  <si>
    <t>AUTO TRUCK S.C. punkt handlowy Lwówekl, Al.. E. Sczanieckiej 78</t>
  </si>
  <si>
    <t>3/FA/160072/2016</t>
  </si>
  <si>
    <t>12-06-2016</t>
  </si>
  <si>
    <t>"AGROS" PH-U Alina Szuba, Zdzisław Szuba, Nowotomyska 34, Lwówek</t>
  </si>
  <si>
    <t>220/02/2016</t>
  </si>
  <si>
    <t>15-02-2016</t>
  </si>
  <si>
    <t>zakup  materiałów eksploatacyjnych niezbędnych do wykonania prac remontowych w Gimbusie gminnym</t>
  </si>
  <si>
    <t>dostęp do LEX Samorząd Terytorialny od 2016.02.01 do 2017.01.31</t>
  </si>
  <si>
    <t>zlecenie nr 900568131</t>
  </si>
  <si>
    <t>1516021360</t>
  </si>
  <si>
    <t>Enea S.A. ul. Górecka 1, 60-201 Poznań</t>
  </si>
  <si>
    <t>umowa nr DS./SZ/MG/32/2015</t>
  </si>
  <si>
    <t>30.11.2015</t>
  </si>
  <si>
    <t>P/21816888/0001/16</t>
  </si>
  <si>
    <t>Rachunek do umowy o dzieło z przekazaniem praw autorskich</t>
  </si>
  <si>
    <t>Zakład Mechaniki Pojazdowej Blacharstwo i Lakiernictwo Witold Spychała, ul. Wytomyska 4, Wąsowo</t>
  </si>
  <si>
    <t xml:space="preserve">Wymiana przewodu hydraulicznego układu wspomagania w gimbusie gminnym </t>
  </si>
  <si>
    <t>zlecenie nr 35/2016</t>
  </si>
  <si>
    <t>10-02-2016</t>
  </si>
  <si>
    <t>16-02-2016</t>
  </si>
  <si>
    <t>szafka biesiadnika przy Sali w Zębowie - opłata stałaza 12.2015 - 01.2016</t>
  </si>
  <si>
    <t>Regionalna Izba Obrachunkowa w Poznaniu ul. Zielona 8 61-851 Poznań</t>
  </si>
  <si>
    <t>szkolenie -zmiany w ordynacji podatkowej na 2016 rok</t>
  </si>
  <si>
    <t>2016/SZ/0353</t>
  </si>
  <si>
    <t>sprzedaż energii elektrycznej do 31.12.2015</t>
  </si>
  <si>
    <t>19/34012/38R/2016</t>
  </si>
  <si>
    <t>16.02.2016</t>
  </si>
  <si>
    <t>sprzedaż energi + dystrybucja Zgierzynka 59/3</t>
  </si>
  <si>
    <t>umowa DS./SZ/MG/32/2015</t>
  </si>
  <si>
    <t>P/22462986/0001/16</t>
  </si>
  <si>
    <t>kompleksowa Lipka Wielka dz. 14/3 biesiadnik + salka</t>
  </si>
  <si>
    <t>P/22374230/0001/16</t>
  </si>
  <si>
    <t>GS "SCh" ul. Powstańców Wlkp. 15, 64-310 Lwówek</t>
  </si>
  <si>
    <t>środki czystości do Sali wiejskiej w Chmielinku (FS)</t>
  </si>
  <si>
    <t>zlecenie 34/2016</t>
  </si>
  <si>
    <t>Nr 000061</t>
  </si>
  <si>
    <t>Platforma Edukacyjna Prawo Finanse Podatki Mazowiecka 28U 96-100 Skierniewice</t>
  </si>
  <si>
    <t>Szkolenie "Vat w JST w 2016 roku- nowe metody odliczeń VAT i obowiązkowa centralizacja VAT" w dniu 18.02.2016</t>
  </si>
  <si>
    <t>215/SO/2016</t>
  </si>
  <si>
    <t>18.02.2016</t>
  </si>
  <si>
    <t>Agnieszka Giel, Ewelina Nawrot</t>
  </si>
  <si>
    <t xml:space="preserve">Usługi Geodezyjno - Kartograficzne Maciej Górny ul. Strzelecka 20, 62-045 Pniewy </t>
  </si>
  <si>
    <t xml:space="preserve"> wykonanie mapy do celów projektowych dz. 972/1 i 972/2 </t>
  </si>
  <si>
    <t>Fa VAT FVS/00002/02/2016</t>
  </si>
  <si>
    <t>15/02/2016</t>
  </si>
  <si>
    <t>Zbyszek Jaworwoicz</t>
  </si>
  <si>
    <t>PH-U-P ZEMAR Spółka z o.o., ul. Poznańska 106 Międzyrzecz</t>
  </si>
  <si>
    <t>F001564/16/02-01</t>
  </si>
  <si>
    <t>17-02-2016</t>
  </si>
  <si>
    <t>ABC PRO Sp. Z o.o., Owsiana 12, Warszawa</t>
  </si>
  <si>
    <t>zakup licencji na program do edytowania uchwał podejmowanych przez Radę Miejską, na okres od 28-02-2016 do 28-02-2017</t>
  </si>
  <si>
    <t>zlecenie nr 36/2016</t>
  </si>
  <si>
    <t>177/02/2016</t>
  </si>
  <si>
    <t>Hydrogeologia i Geologia Inżynierska Jacek Świstul. Kazimierza Przerwy - Tetmajera 3
64-800 Chodzież
NIP 764 225 65 55</t>
  </si>
  <si>
    <t>badania geotechniczne gruntu pod przebudowy dróg PROW 2014-2020</t>
  </si>
  <si>
    <t>31/2016</t>
  </si>
  <si>
    <t>09/2016</t>
  </si>
  <si>
    <t>17.02.2016</t>
  </si>
  <si>
    <t>sprzedaż energii elektrycznej od 30.09.2015 do 30.11.2015</t>
  </si>
  <si>
    <t>umowa 12/DE/2013</t>
  </si>
  <si>
    <t>duplikat faktury 19/34012/35R/2015</t>
  </si>
  <si>
    <t>24.02.2016</t>
  </si>
  <si>
    <t>16.12.2013</t>
  </si>
  <si>
    <t>Marek Szewczyk "SZEWCZYK-SOFT"os. Stare Żegrze 89B/5, Poznań</t>
  </si>
  <si>
    <t>aktualizacja programów komputerowych do obsługi podatków lokalnych, zamknięcie roku 2015 i przygotowanie danych na 2016</t>
  </si>
  <si>
    <t>RU-00013/2016</t>
  </si>
  <si>
    <t>Torez Renata Torchała, Źródlana 1, Lwówek</t>
  </si>
  <si>
    <t>kamizelki odblaskowe z nadrukiem dla opiekunów dzieci na dowozach do placówek oświatowych</t>
  </si>
  <si>
    <t>zlecenie nr 40/2016</t>
  </si>
  <si>
    <t>19-02-2016</t>
  </si>
  <si>
    <t>FV/46/2016/02</t>
  </si>
  <si>
    <t>22-02-2016</t>
  </si>
  <si>
    <t>ZAKŁAD USŁUGOWO-HANDLOWY MARIUSZ JĘDRZEJCZAK, ul. Kasztanowa 11, 64-310 Lwówek</t>
  </si>
  <si>
    <t>Usunięcie zakrzaczeń z dróg gminnych w miejscowości Komorowice</t>
  </si>
  <si>
    <t>39/2016</t>
  </si>
  <si>
    <t>23.02.2016</t>
  </si>
  <si>
    <t>oświetlenie drogowe Lipka Wielka 25.11.2016-21.01.2016</t>
  </si>
  <si>
    <t>P/22477142/0001/16</t>
  </si>
  <si>
    <t>25.02.2016</t>
  </si>
  <si>
    <t>środki czystości do Sali wiejskiej w Zgierzynce (FS)</t>
  </si>
  <si>
    <t>zlecenie 29/2016</t>
  </si>
  <si>
    <t>FV/40/2016/02</t>
  </si>
  <si>
    <t>26.02.2016</t>
  </si>
  <si>
    <t>VIDA, Andrzej Tarasek, 40-003 Katowice, ul. Teatralna 8/13</t>
  </si>
  <si>
    <t>43/2016</t>
  </si>
  <si>
    <t>19.02.2016</t>
  </si>
  <si>
    <t>FV/2016/02/0105</t>
  </si>
  <si>
    <t>Odnownienie serwisu urządzenia UTM na 1 rok</t>
  </si>
  <si>
    <t>oświetlenie drogowe Władysławowo 26.11.15-21.01.16</t>
  </si>
  <si>
    <t>P/22477073/0001/16</t>
  </si>
  <si>
    <t>Regionalna Izba Obrachunkowa     ul Zielona 8  Poznań</t>
  </si>
  <si>
    <t xml:space="preserve">szkolenie " Zmiany rachunkowości oraz zamkniecie ksiąg"- 3 osoby </t>
  </si>
  <si>
    <t>Verte Centrum Szkoleń i Rozwoju Kadr Katarzyna Bielecka, ul. 1 Maja 3A/6 , 55-100 Trzebnica</t>
  </si>
  <si>
    <t>Szkolenie: "Kształcenie specjalne dzieci i młodzieży w roku 2016" - Poznań</t>
  </si>
  <si>
    <t>355/02/2016</t>
  </si>
  <si>
    <t>Aldona Skręta</t>
  </si>
  <si>
    <r>
      <t xml:space="preserve">Stowarzyszenie Integracyjne Wspólnoty </t>
    </r>
    <r>
      <rPr>
        <b/>
        <sz val="8.5"/>
        <color theme="1"/>
        <rFont val="Czcionka tekstu podstawowego"/>
        <charset val="238"/>
      </rPr>
      <t>BARKA</t>
    </r>
  </si>
  <si>
    <t>organizacja szkolenia dwudniowego "Wielkopolska Odnowa Wsi"</t>
  </si>
  <si>
    <t>FV/14/2016/02</t>
  </si>
  <si>
    <t>przepompownie ścieków Cmielinko, Józefowo od 06.12.15-09.02.16</t>
  </si>
  <si>
    <t>P/22463173/0001/16</t>
  </si>
  <si>
    <t>Zakup żarówek samochodowych do Renault Trafic - przewóz osób niepełnosprawnych</t>
  </si>
  <si>
    <t>3/FA/160092/2016</t>
  </si>
  <si>
    <t>24-06-2016</t>
  </si>
  <si>
    <t>wykonanie okresowego przeglądu gimbusu gminnego</t>
  </si>
  <si>
    <t>FV/00279/2016</t>
  </si>
  <si>
    <t>26-02-2016</t>
  </si>
  <si>
    <t>Firma Handlowo-Usługowa Sp. j. Irena B, Ryszard Buda ul. Szkolna 4/2 Boruja Kościelna 64-300 Nowy Tomyśl</t>
  </si>
  <si>
    <t>zakup korkowej tablicy ogłoszeniowej</t>
  </si>
  <si>
    <t>Fa VAT 450/02/2016</t>
  </si>
  <si>
    <t>29-02-2016</t>
  </si>
  <si>
    <t>obsługa prawna w lutym 2016</t>
  </si>
  <si>
    <t>17/2016</t>
  </si>
  <si>
    <t>23-02-2016</t>
  </si>
  <si>
    <t>02/614/16</t>
  </si>
  <si>
    <t>25-02-2016</t>
  </si>
  <si>
    <t>Orange Polska S.A. Al.. Jerozolimskie 160, Warszawa</t>
  </si>
  <si>
    <t>internet mobilny, abonament 24-01-2016 do 23-02-2016</t>
  </si>
  <si>
    <t>16020748850928</t>
  </si>
  <si>
    <t>24-02-2016</t>
  </si>
  <si>
    <t>Paliwo gazowe Urząd 2016.01.19-2016.02.17</t>
  </si>
  <si>
    <t>1971935001/235</t>
  </si>
  <si>
    <t>doposażenie Sali wiejskiej Pawłówek- sztućce (FS)</t>
  </si>
  <si>
    <t>zlecenie nr 27/2016</t>
  </si>
  <si>
    <t>nr 16/16</t>
  </si>
  <si>
    <t>Hurt-Detal "BB" Barbara Borowiak ul. Pniewska 15, 64-310 Lwówek</t>
  </si>
  <si>
    <t>podnoszenie poziomu kult. Mieszkańców wsi Lipka Wielka- nagrody dla dzieci (FS)</t>
  </si>
  <si>
    <t>zlecenie 24/2016</t>
  </si>
  <si>
    <t>FAS/21/2016</t>
  </si>
  <si>
    <t>01.03.2016</t>
  </si>
  <si>
    <t>rozliczenie końcowe energii-świetlica Bródki za ok.. 14.10.15-31.12.15</t>
  </si>
  <si>
    <t>19/34012/39R/2016</t>
  </si>
  <si>
    <t>Orange Polska S.A., Al.. Jerozolimskie 160, 02-326 Warszawa</t>
  </si>
  <si>
    <t>telefony komórkowe od 29.01.2015 do 28.02.2016</t>
  </si>
  <si>
    <t>16020760140311</t>
  </si>
  <si>
    <t>Wykonania projektów decyzji o warunkach zabudowy oraz inwestycji celu publicznego w ilości 16 sztuk</t>
  </si>
  <si>
    <t>Autorska Pracownia Architektoniczna VOWIE STUDIO PLUS, al. Jana Pawła II 20, 64-500 Szamotuły</t>
  </si>
  <si>
    <t>01/2016/JK</t>
  </si>
  <si>
    <t>11/2/16</t>
  </si>
  <si>
    <t>ZGK sp. zo.o., ul.Powstańców Wlkp. 40, Lwówek</t>
  </si>
  <si>
    <t>woda do Sali wiejskiej za okres 21.12.15-23.02.16 Grońsko</t>
  </si>
  <si>
    <t>umowa 2013/ZGK13</t>
  </si>
  <si>
    <t>R/00352/2016</t>
  </si>
  <si>
    <t>02.03.2016</t>
  </si>
  <si>
    <t>umowa 2011/ZGK45</t>
  </si>
  <si>
    <t>R/00353/2016</t>
  </si>
  <si>
    <t>umowa 2011 ZGK41</t>
  </si>
  <si>
    <t>R/00354/2016</t>
  </si>
  <si>
    <t>umowa 2011/ZGK39</t>
  </si>
  <si>
    <t>R/00355/2016</t>
  </si>
  <si>
    <t>umowa 2011/ZGK46</t>
  </si>
  <si>
    <t>R/00359/2016</t>
  </si>
  <si>
    <t>umowa 2011/ZGK42</t>
  </si>
  <si>
    <t>R/00360/2016</t>
  </si>
  <si>
    <t>umowa 2011/ZGK43</t>
  </si>
  <si>
    <t>R/00356/2016</t>
  </si>
  <si>
    <t>nieczystości stałych ze Zgierzynki (FS)</t>
  </si>
  <si>
    <t>S/0469/2016</t>
  </si>
  <si>
    <t>doposażenie Sali wiejskiej Konin - zmywarka (FS)</t>
  </si>
  <si>
    <t>zlecenie 25/2016</t>
  </si>
  <si>
    <t>VAT 127/2016</t>
  </si>
  <si>
    <t>woda do Sali wiejskiej za okres 01.01.16-29.02.16 Komorowice</t>
  </si>
  <si>
    <t>woda do Sali wiejskiej za okres 01.01.16-29.02.16 Komorowo</t>
  </si>
  <si>
    <t>woda do Sali wiejskiej za okres 18.12.15-22.02.16 Krzywy Las</t>
  </si>
  <si>
    <t>woda do Sali wiejskiej za okres 28.12.15-27.02.16 Pawłówek</t>
  </si>
  <si>
    <t>woda do Sali wiejskiej za okres 23.12.15-26.02.16 Zębowo</t>
  </si>
  <si>
    <t>woda do Sali wiejskiej za okres 18.12.15-25.02.16 Linie</t>
  </si>
  <si>
    <t>Stowarzyszenie Gmin i Powiatów Wielkopolski al.. Niepodległości 16/18, 61-713 Poznań</t>
  </si>
  <si>
    <t xml:space="preserve">udział w seminarium"Sporządzanie rocznych sprawozdań z zakresu gospodarowania odpadów komunalnych" w dniu 01.03.2016 r. </t>
  </si>
  <si>
    <t>decyzja  Burmistrza Miasta i Gminy Lwówek</t>
  </si>
  <si>
    <t>110/2016</t>
  </si>
  <si>
    <t>Stowarzyszenie Integracji Społeczności Lokalnych "Wielkopomoc" Posadówek 1, 64-310 Lwówek</t>
  </si>
  <si>
    <t xml:space="preserve">opłata za opiekę nad bezdomnymi zwierzętami, za styczeń 2016 r. </t>
  </si>
  <si>
    <t>zlecenie nr 13/2016</t>
  </si>
  <si>
    <t>01/03/16</t>
  </si>
  <si>
    <t xml:space="preserve">umowa </t>
  </si>
  <si>
    <t>02/03/16</t>
  </si>
  <si>
    <t>opłata za opiekę nad bezdomnymi zwierzętami, za luty 2016 r. - opłata ryczałtowa 1600 zł zwiększona o koszty opieki nad dodatkowym psem</t>
  </si>
  <si>
    <t>Zakład Gospodarki Komunalnej Sp. z o. o. ul. Powstańców Wlkp. 40, 64-310 Lwówek</t>
  </si>
  <si>
    <t>odbiór zmieszanych odpadów komunalnych z terenu sołectwa Brody, za luty 2016</t>
  </si>
  <si>
    <t>08.05.2008</t>
  </si>
  <si>
    <t>S/0470/2016</t>
  </si>
  <si>
    <t>umowa nr 26/2008</t>
  </si>
  <si>
    <t>14.02.2008</t>
  </si>
  <si>
    <t>S/0471/2016</t>
  </si>
  <si>
    <t>umowa nr 62/2008</t>
  </si>
  <si>
    <t>odbiór zmieszanych odpadów komunalnych z UMiG Lwówek ul. Ratuszowa 2, 64-310 Lwówek, za luty 2016</t>
  </si>
  <si>
    <t>Inkaso opłaty targowej za luty 2016</t>
  </si>
  <si>
    <t>2016/265</t>
  </si>
  <si>
    <t>01-03-2016</t>
  </si>
  <si>
    <t>paliwo i materiały eksploatacyjne do gimbusu gminnego w miesiącu lutym 2016</t>
  </si>
  <si>
    <t>zakup paliwa i mat ekploat. do sam. Renault Trafic w lutym 2016 r.</t>
  </si>
  <si>
    <t>2018/16</t>
  </si>
  <si>
    <t>000002969/2016/0643/KK</t>
  </si>
  <si>
    <t>Eden Springs Sp. z o.o., ul. Perla 10, Dąbrowa Górnicza</t>
  </si>
  <si>
    <t>006726/ES16</t>
  </si>
  <si>
    <t>dostarczenie wody i odprowadzenie scieków UMiG 2016.01.11-2016.02.05</t>
  </si>
  <si>
    <t>dostarczenie wody i odprowadzenie scieków szalety miejskie: 2016.01.14-2016.02.09</t>
  </si>
  <si>
    <t>R/00357/2016</t>
  </si>
  <si>
    <t>R/00358/2016</t>
  </si>
  <si>
    <t>Hemet Sp. Z o.o.ul. Sulechowska 39a, 65-022 Zielona Góra, NIP 929-010-08-25</t>
  </si>
  <si>
    <t>naprawa nawierzchni PUR na boisku w Brodach,</t>
  </si>
  <si>
    <t>37/2016</t>
  </si>
  <si>
    <t>2016/00055</t>
  </si>
  <si>
    <t>odbiór zwłok zwierząt w lutym 2016 r. - opłata ryczałtowa</t>
  </si>
  <si>
    <t>umowa z Santox</t>
  </si>
  <si>
    <t>31.12.2015</t>
  </si>
  <si>
    <t>0033/16</t>
  </si>
  <si>
    <t>Fv/935/16</t>
  </si>
  <si>
    <t>03-03-2016</t>
  </si>
  <si>
    <t>Komputronik S.A. 60-003 Poznań, ul. Wołczyńska 37</t>
  </si>
  <si>
    <t>Zakup zasilaczy awaryjnych UPS</t>
  </si>
  <si>
    <t>56/2016</t>
  </si>
  <si>
    <t>03.03.2016</t>
  </si>
  <si>
    <t>FNS-235010/2016/03/00010</t>
  </si>
  <si>
    <t>Katarzyna Laskowska PPHU "Katarzynka" Lwówek</t>
  </si>
  <si>
    <t>FV-00075/2016/L</t>
  </si>
  <si>
    <t>upominek z okacji jubileuszu 95-lecia mieszkanki gminy Lwówek</t>
  </si>
  <si>
    <t>PH "WASSER MANN II" Alina Czapracka-Bodus, os. Leśne 2G Bolewice</t>
  </si>
  <si>
    <t>Serwis urządzeń klimatyzacyjnych w UMiG Lwówek</t>
  </si>
  <si>
    <t>175/03/2016</t>
  </si>
  <si>
    <t>Powiatowy Osrodek Dokumentacji Geodezyjnej i Kartograficznej  w Nowym Tomyslu</t>
  </si>
  <si>
    <t>wypis z rejestru gruntów</t>
  </si>
  <si>
    <t>46/2016</t>
  </si>
  <si>
    <t>1681/2016</t>
  </si>
  <si>
    <t>Agencja nieruchomosci Rolnych w Poznaniu</t>
  </si>
  <si>
    <t>opłata za wieczyste uzytkowanie Grońsko droga</t>
  </si>
  <si>
    <t>UWU/4092/09</t>
  </si>
  <si>
    <t>SF/W/324/UWU/</t>
  </si>
  <si>
    <t>wywóz nieczestości stałych z wsi Pakosław (FS)</t>
  </si>
  <si>
    <t>zlecenie 49/2016</t>
  </si>
  <si>
    <t>S/0549/2016</t>
  </si>
  <si>
    <t>Usługi-Transport DACHMAR Marek Dach Konin 59, 64-310 Lwówek</t>
  </si>
  <si>
    <t>wyjazd sołtysów do Nądni na powiatowy Zjazd Sołtysów</t>
  </si>
  <si>
    <t>zlecenie 42/2016</t>
  </si>
  <si>
    <t>VAT 15/2016</t>
  </si>
  <si>
    <t>Masdar Sp. z o. o. ul. Trylińskiego 16/126, 10-683 Olsztyn</t>
  </si>
  <si>
    <t>usługa utrzymaniowa dla Las-4 za luty 2016 r.</t>
  </si>
  <si>
    <t>umowa nr 1/2016</t>
  </si>
  <si>
    <t>FV 312/2/2016</t>
  </si>
  <si>
    <t xml:space="preserve">QUARTET s.j. M.Gmurowska, A.Gmurowska  ul. Lwówekcka 22                      62-045 Pniewy </t>
  </si>
  <si>
    <t>zakup paliwa do samochodu służbowego                      Peugeot Partner  PNT 25510</t>
  </si>
  <si>
    <t>29/02/2016</t>
  </si>
  <si>
    <t>Przedsiębiorstwo Projektowania Badań i Normowania PROJNORM Sp. z  o.o. Andrzej Sikorski ul. Sienkiewicza 22 60-818 Poznań</t>
  </si>
  <si>
    <t>wycena urządzenia przepompowni PS1 w Zębowie - usługa rzeczoznawcy</t>
  </si>
  <si>
    <t>zlecenie nr 44/2016</t>
  </si>
  <si>
    <t>19/02/2016</t>
  </si>
  <si>
    <t>Fa VAT 83/2016</t>
  </si>
  <si>
    <t>07/03/2016</t>
  </si>
  <si>
    <t>Hurtownia Eurocash S.A. Sękowo ul. Poznańska 3a, 64-541 Podrzewie</t>
  </si>
  <si>
    <t>towar na wielkanocnego zajączka dla dzieci w Pakosławiu (FS)</t>
  </si>
  <si>
    <t>zlecenie 47/2016</t>
  </si>
  <si>
    <t>C219F00508/03</t>
  </si>
  <si>
    <t>08.03.2016</t>
  </si>
  <si>
    <t>PPHU "KATARZYNKA" Katarzyna Laskowska ul. Rynek 32, 64-310 Lwówek</t>
  </si>
  <si>
    <t>towar na przyg. Potraw okolicznościowych na dzień kobiet wsi Grońsko(FS)</t>
  </si>
  <si>
    <t>zlecenie 48/2016</t>
  </si>
  <si>
    <t>FV-00078/2016/L</t>
  </si>
  <si>
    <t>Sklep Wielobranżowy "Metal-Instal" Danuta Ciebielska ul. Średnia 1, 64-310 Lwówek</t>
  </si>
  <si>
    <t>towar na utrzymanie Sali we wsi Konin (FS)</t>
  </si>
  <si>
    <t>zlecenie 50/2016</t>
  </si>
  <si>
    <t>Nr 130/2016</t>
  </si>
  <si>
    <t xml:space="preserve">konserwacja ośw. Drogowego za m-c luty 2016 </t>
  </si>
  <si>
    <t>umowa 37/ENEOS/OP/R5/2015</t>
  </si>
  <si>
    <t>VAT nr 1196100991</t>
  </si>
  <si>
    <t>07.03.2016</t>
  </si>
  <si>
    <t>usługa dostępu do internetu 100mb/s - marzec</t>
  </si>
  <si>
    <t>1303/03/2016</t>
  </si>
  <si>
    <t>04.03.2016</t>
  </si>
  <si>
    <t>prenumerata Dzień Nowotomysko-Grodziski</t>
  </si>
  <si>
    <t>FV00026/N1201/PO722300/3/03/16</t>
  </si>
  <si>
    <t>cukierki na potrzeby sekretariatu i w związku z zaproszeniem Burmistrza na Dzień Kobiet</t>
  </si>
  <si>
    <t>FV-00080/2016/L</t>
  </si>
  <si>
    <t>09.03.2015</t>
  </si>
  <si>
    <t>rozliczenie końcowe energii-Posadowo, Józefowo, Plac ul. Źródlana do 31.12.2015r</t>
  </si>
  <si>
    <t>19/34012/2016</t>
  </si>
  <si>
    <t>za dystrybucję do 31.12.2015r. Posadowo, Józefowo, Plac ul. Źródlana</t>
  </si>
  <si>
    <t>P/P/10068866/0019/16</t>
  </si>
  <si>
    <t>09.03.2016</t>
  </si>
  <si>
    <t>Oświetlenie drogowe gmina</t>
  </si>
  <si>
    <t>P/22463332/0002/16</t>
  </si>
  <si>
    <t>AGENCJA WYDAWNICZO-REKLAMOWA "CHRONIKA" Jan Stanek, ul. Żwirki i Wigury 1, Szamotuły</t>
  </si>
  <si>
    <t>zakup kalendarzy książkowych z promocyjną wkładką z gminy Lwówek na potrzeby Rady i pracowników UMiG</t>
  </si>
  <si>
    <t>zlecenie nr 243/2015</t>
  </si>
  <si>
    <t>9.07.2015</t>
  </si>
  <si>
    <t>telefon stacjonarny, rozmowy luty 2016, abonament  marzec 2016</t>
  </si>
  <si>
    <t>11-115238-03164</t>
  </si>
  <si>
    <t>02-03-2016</t>
  </si>
  <si>
    <t>dzierżawa urządzeń luty 2016</t>
  </si>
  <si>
    <t>90094624</t>
  </si>
  <si>
    <t>korespondencja pocztowa z UMiG luty 2016</t>
  </si>
  <si>
    <t>FV-04774/G0400/11/SFAKA/P/02/16</t>
  </si>
  <si>
    <t>04-03-2016</t>
  </si>
  <si>
    <t>F002354/16/03-01</t>
  </si>
  <si>
    <t>09-03-2016</t>
  </si>
  <si>
    <t>Wydział Ksiąg Wieczystych Nowy Tomyśl</t>
  </si>
  <si>
    <t>opłata za zaswiadczenie dot. Lwówek wykaz 242</t>
  </si>
  <si>
    <t>RG.6825/19/15/16</t>
  </si>
  <si>
    <t>9.03.2016</t>
  </si>
  <si>
    <t>RG.6825.19.15/16</t>
  </si>
  <si>
    <t>operaty szacunkowe dot. opłaty adiacenckiej - podziały</t>
  </si>
  <si>
    <t>20/2016</t>
  </si>
  <si>
    <t>JW./35/2016</t>
  </si>
  <si>
    <t>8.03.2016</t>
  </si>
  <si>
    <t>rachunek nr 3/2016</t>
  </si>
  <si>
    <t>29.02.2016r.</t>
  </si>
  <si>
    <t>Foto Studio Bogusz Renata Bogusz ul. Mickiewicza 6,                               64-300 Nowy Tomyśl</t>
  </si>
  <si>
    <t>wykonanie zdjęcia z okazji julileuszu 95 urodzin mieszkanki gminy Lwówek</t>
  </si>
  <si>
    <t>Faktura Vat FS 4/2016</t>
  </si>
  <si>
    <t>08.03.2016r.</t>
  </si>
  <si>
    <t>dopłata do wody i ścieków od 2016.02.01 do 2016.02.29</t>
  </si>
  <si>
    <t>002/2016</t>
  </si>
  <si>
    <t>07-03-2016</t>
  </si>
  <si>
    <t>oświetlenie drogowe Krzywy Las za okres 25.11.15-30.01.16</t>
  </si>
  <si>
    <t>P/22758792/0001/16</t>
  </si>
  <si>
    <t>10.03.2016</t>
  </si>
  <si>
    <t>KRISEL Przedsiębiorstwo Handlowo-Usługowe Krzysztof Gaj, ul. Rynek 14, 64-310 Lwówek</t>
  </si>
  <si>
    <t>opracowanie mapy d/c projektowych w wersji numerycznej do aktualizacji projektu ul. Słonecznej</t>
  </si>
  <si>
    <t>22/2016</t>
  </si>
  <si>
    <t>FS/2016/9</t>
  </si>
  <si>
    <t>Zakład gospodarki Komunalnej w Lwówku Sp. z o.o. Okręgow Stacja Kontroli Pojazdów PNT/001</t>
  </si>
  <si>
    <t>Fa nr: FV/00367/2016</t>
  </si>
  <si>
    <t>15/03/2016</t>
  </si>
  <si>
    <t>Sklep Wielobranżowy "LOBELIA" Bernadeta Loba ul. Pniewska 18, 64-310 Lwówek</t>
  </si>
  <si>
    <t>kult. Tradycji wsi Zgierzynka - kwiaty (FS)</t>
  </si>
  <si>
    <t>zlecenie 51/2016</t>
  </si>
  <si>
    <t>nr 11/2016</t>
  </si>
  <si>
    <t>przyłączenie do sieci - kiosk na ul. Rynek dz. Nr 313</t>
  </si>
  <si>
    <t>umowa OD5/ZR2/1168/2015</t>
  </si>
  <si>
    <t>21.08.2015</t>
  </si>
  <si>
    <t>P/N/10068866/0002/16</t>
  </si>
  <si>
    <t>11.03.2016</t>
  </si>
  <si>
    <t>oświetlenie drogowe gm. Lwówek</t>
  </si>
  <si>
    <t>P/22463332/0003/16</t>
  </si>
  <si>
    <t>14.03.2016</t>
  </si>
  <si>
    <t>Gminna Spółdzielnia "SCh" ul. Powstańców Wlkp. 15, 64-310 Lwówek</t>
  </si>
  <si>
    <t>towar na obchody Dnia Kobiet wsi Pawłówek</t>
  </si>
  <si>
    <t>Nr - 000176</t>
  </si>
  <si>
    <t>Firma Zborała                          Ul.Ogrodowa 40 64-300 Nowy Tomyśl</t>
  </si>
  <si>
    <t>rolki barwiące do kalkulatorów</t>
  </si>
  <si>
    <t>934/DG/2016</t>
  </si>
  <si>
    <t>17.03.2016</t>
  </si>
  <si>
    <t>Fv/1107/16</t>
  </si>
  <si>
    <t>18-03-2016</t>
  </si>
  <si>
    <t>dostarczenie wody i odprowadzenie scieków szalety miejskie: 2016.02.09-2016.03.09</t>
  </si>
  <si>
    <t>R/00474/2016</t>
  </si>
  <si>
    <t>15-03-2016</t>
  </si>
  <si>
    <t>dostarczenie wody do punktu czerpania wody dla celów p-poż: 2016.02.01-2016.03.31 (abonament za licznik)</t>
  </si>
  <si>
    <t>dostarczenie wody i odprowadzenie scieków UMiG 2016.02.05-2016.03.01</t>
  </si>
  <si>
    <t>R/00486/2016</t>
  </si>
  <si>
    <t>16-03-2016</t>
  </si>
  <si>
    <t>R/00504/2016</t>
  </si>
  <si>
    <t>451/03/2016</t>
  </si>
  <si>
    <t>PRZEDSIĘBIORSTWO ROBÓT INŻYNIERYJNO-DROGOWYCH SA, ul. Poznańska 42, 64-300 Nowy Tomyśl</t>
  </si>
  <si>
    <t>Remont cząstkowy nawierzchni bitumicznych ulic na terenie miasta Lwówek.</t>
  </si>
  <si>
    <t>57/2016</t>
  </si>
  <si>
    <t>Remont utwardzenia nawierzchni drogi - ul. Kwiatowej w Zębowie</t>
  </si>
  <si>
    <t>62/2016</t>
  </si>
  <si>
    <t>S01 004/03/16</t>
  </si>
  <si>
    <t>S01 005/03/16</t>
  </si>
  <si>
    <t>15.03.2016</t>
  </si>
  <si>
    <t>"Verte"  K.Bielecka                             ul.1 Maja 3a/6 55-100 Trzebnica</t>
  </si>
  <si>
    <t>262/02/2016</t>
  </si>
  <si>
    <t xml:space="preserve">szkolenie - Wydatki Strukturalne </t>
  </si>
  <si>
    <t>P/P/10068866/0018/16 wraz z korektą P/P/10068866/0020/16</t>
  </si>
  <si>
    <t>22.03.2016</t>
  </si>
  <si>
    <t>P/P/10068866/0021/16</t>
  </si>
  <si>
    <t>21.03.2016</t>
  </si>
  <si>
    <t>P/P/10068866/0022/16</t>
  </si>
  <si>
    <t>P/P/10068866/0023/16</t>
  </si>
  <si>
    <t>rozliczenie końcowe dystrybucji za rok 2015 sala Bródki</t>
  </si>
  <si>
    <t>rozliczenie końcowe dystrybucji za rok 2015 sale wiejskie i strażnice OSP</t>
  </si>
  <si>
    <t>rozliczenie końcowe dystrybucji za rok 2015 biesiadnik Linie i sala Pawłówek</t>
  </si>
  <si>
    <t>rozliczenie końcowe dystrybucji za rok 2015 sala Władysławowo</t>
  </si>
  <si>
    <t>Zakład Gospodarki  Komunalnej Sp. z o.o., ul. Powstańców Wlkp. 40, 64-310 Lwówek</t>
  </si>
  <si>
    <t>za wodę do Sali wiejskiej Zgierzynka</t>
  </si>
  <si>
    <t>umowa 2011/ZGK40</t>
  </si>
  <si>
    <t>R/00533/2016</t>
  </si>
  <si>
    <t>za wodę do Sali wiejskiej Chmielinko</t>
  </si>
  <si>
    <t>umowa 2011/ZGK38</t>
  </si>
  <si>
    <t>R/00562/2016</t>
  </si>
  <si>
    <t>22.03.2015</t>
  </si>
  <si>
    <t>zawodę do Sali wiejskiej Władysławowo</t>
  </si>
  <si>
    <t>umowa 2013/ZGK/11</t>
  </si>
  <si>
    <t>R/00563/2016</t>
  </si>
  <si>
    <t>Zgierzynka 59/3</t>
  </si>
  <si>
    <t>P/22462986/0002/16</t>
  </si>
  <si>
    <t>03/500/16</t>
  </si>
  <si>
    <t>23-03-2016</t>
  </si>
  <si>
    <t>obsługa prawna w marcu 2016</t>
  </si>
  <si>
    <t>Wydawnictwo Reklamowo-Prasowe POWIATY Grodzisk Wlkp.</t>
  </si>
  <si>
    <t>życzenia Wielkanocne dla mieszkańców Gminy Lwówek</t>
  </si>
  <si>
    <t>zlecenie 61/2016</t>
  </si>
  <si>
    <t>65/L</t>
  </si>
  <si>
    <t>23.03.2016</t>
  </si>
  <si>
    <t>JANTAR S.C/ ul.Krakowska 5 Olkusz</t>
  </si>
  <si>
    <t>227/3/16</t>
  </si>
  <si>
    <t>Mirosława Musiał</t>
  </si>
  <si>
    <t>zakup publikacji "Szczegółowa klasyfikacja dochodów i wydatków"</t>
  </si>
  <si>
    <t>Nasz Dzień po Dniu Nowy Tomyśl</t>
  </si>
  <si>
    <t>zlecenie 55/2016</t>
  </si>
  <si>
    <t>357/NT/2016</t>
  </si>
  <si>
    <t>A2HM P.H.P.U, ul. Przemysłowa 1A, 63-720 Koźmin Wlkp.</t>
  </si>
  <si>
    <t>Zakup wraz z dostawą i montażem wiaty przystankowej w miejscowości Konin.</t>
  </si>
  <si>
    <t>38/2016</t>
  </si>
  <si>
    <t>66/2016</t>
  </si>
  <si>
    <t>internet mobilny, abonament 24-02-2016 do 23-03-2016</t>
  </si>
  <si>
    <t>16030801122848</t>
  </si>
  <si>
    <t>24-03-2016</t>
  </si>
  <si>
    <t>ODDK Sp.  Z  o.o. ul.Obrońców Westerplatte32A Gadańsk 80-317</t>
  </si>
  <si>
    <t>książka-"Szczególowa klasyfikacja dochodów i wydatków…"</t>
  </si>
  <si>
    <t>dec.Burmistrza</t>
  </si>
  <si>
    <t>TMC1/3223/16</t>
  </si>
  <si>
    <t>rozliczenie końcowe dost. Energii do magazynu OC za 17.02.14-31.07.14</t>
  </si>
  <si>
    <t>P/22144425/0001/16</t>
  </si>
  <si>
    <t>Przedsiębiorstwo Drogowe GRAEB ul. Strzelecka 18G, 62-045 Pniewy</t>
  </si>
  <si>
    <t>zlecenie 54/2016</t>
  </si>
  <si>
    <t>F/27/16</t>
  </si>
  <si>
    <t>Kwiaciarnia Alicja Żurkiewicz ul. Pniewska 5, 64-310 Lwówek</t>
  </si>
  <si>
    <t>kompozycja kwiatowa na kult. Trad. Wiejskich wsi Pawłówek (FS)</t>
  </si>
  <si>
    <t>zlecenie 68/2016</t>
  </si>
  <si>
    <t>Nr 5/2016</t>
  </si>
  <si>
    <t>zakup gruzobetonu dla sołectwa Konin (FS)</t>
  </si>
  <si>
    <t>Polska Press Sp. Z o.o. Poznań</t>
  </si>
  <si>
    <t>zlecenie 60/2016</t>
  </si>
  <si>
    <t>FVS2016/0001974/BPO</t>
  </si>
  <si>
    <t>woda do Sali wiejskiej w Chmielinku</t>
  </si>
  <si>
    <t>umowa 2011/ZGK 38</t>
  </si>
  <si>
    <t>R/00597/2016</t>
  </si>
  <si>
    <t>29.03.2016</t>
  </si>
  <si>
    <t>woda do Sali wiejskiej Władysławowo</t>
  </si>
  <si>
    <t>R/00598/2016</t>
  </si>
  <si>
    <t>energia elektryczna do biesiadnik + salka Lipka Wielka</t>
  </si>
  <si>
    <t>P/22374230/0002/16</t>
  </si>
  <si>
    <t>energia elektryczna ośw. Drogowe Władysławowo</t>
  </si>
  <si>
    <t>P/22477073/0002/16</t>
  </si>
  <si>
    <t>energia elektryczna ośw. Drogowe Lipka Wiekla</t>
  </si>
  <si>
    <t>P/22477142/0002/16</t>
  </si>
  <si>
    <t>F003024/16/03-01</t>
  </si>
  <si>
    <t>30-03-2016</t>
  </si>
  <si>
    <t>Urząd Marszałkowski Województwa Wielkopolskiego Departament Środowiska al.. Niepodległosci 34, 61-714 Poznań</t>
  </si>
  <si>
    <t>opłata za korzystanie ze środowiska - wody opadowe za 2015 rok</t>
  </si>
  <si>
    <t>zlecenie Burmistrza Nr 74/2016</t>
  </si>
  <si>
    <t>30.03.2016</t>
  </si>
  <si>
    <t>Zakład Usługowo Handlowy Bożena Pilc, Tarnowiec 7, 64-310 Lwówek</t>
  </si>
  <si>
    <t>Interwencyjne łatanie dziur na drodze gminnej w miejscowości Tarnowiec</t>
  </si>
  <si>
    <t>70/2016</t>
  </si>
  <si>
    <t>10/03/2016</t>
  </si>
  <si>
    <t>Paliwo gazowe Szalety Miejskie 2016.01.19- 2016.03.18</t>
  </si>
  <si>
    <t>Paliwo gazowe Urząd 2016.02.17-2016.03.18</t>
  </si>
  <si>
    <t>1971927058/132</t>
  </si>
  <si>
    <t>22-03-2016</t>
  </si>
  <si>
    <t>1971935001/236</t>
  </si>
  <si>
    <t>Zakład Handlowo-Usługowy "A-Zet" Zenon Ciebielski</t>
  </si>
  <si>
    <t>zakup materiałów eksploatacyjnych na potrzeby Urzędu</t>
  </si>
  <si>
    <t>212/03/2016</t>
  </si>
  <si>
    <t>telefony komórkowe od 29.02.2015 do 28.03.2016</t>
  </si>
  <si>
    <t>16030812382521</t>
  </si>
  <si>
    <t>29-03-2016</t>
  </si>
  <si>
    <t>Indywidualna Praktyka Pielęgniarska Danuta Królak, ul. M. Konopnickiej 3, Pniewy</t>
  </si>
  <si>
    <t>1/16</t>
  </si>
  <si>
    <t>Profilaktyczna opieka zdrowotna przeciw próchnicy zębów dla dzieci z placówek oświatowych w gminie Lwówek</t>
  </si>
  <si>
    <t>"TEFA" Witold Fabian                                  ul. E.Sczanieckiej 89 64-310 Lwówek</t>
  </si>
  <si>
    <t>Rachunek nr 5/2016</t>
  </si>
  <si>
    <t>31.03.2016r.</t>
  </si>
  <si>
    <t>Wykonania projektów decyzji o warunkach zabudowy oraz inwestycji celu publicznego w ilości 18 sztuk</t>
  </si>
  <si>
    <t>16/3/16</t>
  </si>
  <si>
    <t>REMONT DROGI GMINNEJ W Zygmuntowie</t>
  </si>
  <si>
    <t>12/2016</t>
  </si>
  <si>
    <t>16.03.2016</t>
  </si>
  <si>
    <t>COMPLEX MULLER KRZYSZTOF, ul. Żeliwna 36, 40-599</t>
  </si>
  <si>
    <t>FA/64/03/2016</t>
  </si>
  <si>
    <t>zakup szafek metalowych do przechowywania dokumentów chronionych, na potrzeby Urzędu</t>
  </si>
  <si>
    <t>paliwo i materiały eksploatacyjne do gimbusu gminnego w miesiącu marcu 2016</t>
  </si>
  <si>
    <t>323/16</t>
  </si>
  <si>
    <t>31-03-2016</t>
  </si>
  <si>
    <t>Sklep Wielobranżowy                         Przemysław Wyrwał                                ul. Rynek 13, 64-310 Lwówek</t>
  </si>
  <si>
    <t>zakup kwiatów na wystrój Sali Ślubów</t>
  </si>
  <si>
    <t>Faktura nr 21/2016</t>
  </si>
  <si>
    <t>30.03.2016r.</t>
  </si>
  <si>
    <t>FV/62/2016/03</t>
  </si>
  <si>
    <t>Zakup pucharów w ramach patronatu Burmistrza nad imprezą kulturalna organizowaną we współpracy z ZHP: "Teatr w walizce"</t>
  </si>
  <si>
    <t>zakup paliwa i mat ekploat. do sam. Renault Trafic w marcu 2016 r.</t>
  </si>
  <si>
    <t>000002989/2016/0643/KK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</si>
</sst>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3"/>
      <color rgb="FF0070C0"/>
      <name val="Czcionka tekstu podstawowego"/>
      <charset val="238"/>
    </font>
    <font>
      <b/>
      <sz val="18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i/>
      <sz val="8"/>
      <color rgb="FFFF0000"/>
      <name val="Czcionka tekstu podstawowego"/>
      <charset val="238"/>
    </font>
    <font>
      <b/>
      <sz val="11"/>
      <color rgb="FF0070C0"/>
      <name val="Czcionka tekstu podstawowego"/>
      <charset val="238"/>
    </font>
    <font>
      <sz val="8.5"/>
      <color theme="1"/>
      <name val="Czcionka tekstu podstawowego"/>
      <family val="2"/>
      <charset val="238"/>
    </font>
    <font>
      <i/>
      <sz val="9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theme="1"/>
      <name val="Czcionka tekstu podstawowego"/>
      <charset val="238"/>
    </font>
    <font>
      <b/>
      <sz val="8.5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41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/>
    <xf numFmtId="0" fontId="0" fillId="3" borderId="0" xfId="0" applyFill="1" applyBorder="1"/>
    <xf numFmtId="0" fontId="0" fillId="4" borderId="12" xfId="0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2" fontId="4" fillId="0" borderId="0" xfId="0" quotePrefix="1" applyNumberFormat="1" applyFont="1" applyFill="1" applyBorder="1" applyAlignment="1">
      <alignment horizontal="center"/>
    </xf>
    <xf numFmtId="2" fontId="4" fillId="0" borderId="0" xfId="0" quotePrefix="1" applyNumberFormat="1" applyFont="1" applyFill="1" applyBorder="1" applyAlignment="1"/>
    <xf numFmtId="2" fontId="0" fillId="0" borderId="0" xfId="0" applyNumberFormat="1" applyFill="1" applyAlignment="1"/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2" fontId="2" fillId="4" borderId="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right" vertical="center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right" vertical="center" wrapText="1"/>
    </xf>
    <xf numFmtId="4" fontId="8" fillId="2" borderId="11" xfId="0" applyNumberFormat="1" applyFont="1" applyFill="1" applyBorder="1" applyAlignment="1">
      <alignment horizontal="right"/>
    </xf>
    <xf numFmtId="2" fontId="7" fillId="3" borderId="10" xfId="0" applyNumberFormat="1" applyFont="1" applyFill="1" applyBorder="1" applyAlignment="1">
      <alignment horizontal="center" vertical="center" wrapText="1"/>
    </xf>
    <xf numFmtId="2" fontId="4" fillId="3" borderId="10" xfId="0" quotePrefix="1" applyNumberFormat="1" applyFont="1" applyFill="1" applyBorder="1" applyAlignment="1">
      <alignment horizontal="center"/>
    </xf>
    <xf numFmtId="2" fontId="4" fillId="3" borderId="11" xfId="0" quotePrefix="1" applyNumberFormat="1" applyFont="1" applyFill="1" applyBorder="1" applyAlignment="1">
      <alignment horizontal="center"/>
    </xf>
    <xf numFmtId="4" fontId="2" fillId="4" borderId="24" xfId="0" applyNumberFormat="1" applyFont="1" applyFill="1" applyBorder="1" applyAlignment="1">
      <alignment horizontal="right" vertical="center" wrapText="1"/>
    </xf>
    <xf numFmtId="4" fontId="2" fillId="4" borderId="2" xfId="0" applyNumberFormat="1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horizontal="right"/>
    </xf>
    <xf numFmtId="2" fontId="7" fillId="3" borderId="25" xfId="0" applyNumberFormat="1" applyFont="1" applyFill="1" applyBorder="1" applyAlignment="1">
      <alignment horizontal="center" vertical="center" wrapText="1"/>
    </xf>
    <xf numFmtId="2" fontId="2" fillId="4" borderId="26" xfId="0" applyNumberFormat="1" applyFont="1" applyFill="1" applyBorder="1" applyAlignment="1">
      <alignment vertical="center" wrapText="1"/>
    </xf>
    <xf numFmtId="2" fontId="2" fillId="4" borderId="27" xfId="0" applyNumberFormat="1" applyFont="1" applyFill="1" applyBorder="1" applyAlignment="1">
      <alignment vertical="center" wrapText="1"/>
    </xf>
    <xf numFmtId="2" fontId="2" fillId="4" borderId="27" xfId="0" applyNumberFormat="1" applyFont="1" applyFill="1" applyBorder="1" applyAlignment="1">
      <alignment vertical="center"/>
    </xf>
    <xf numFmtId="2" fontId="4" fillId="3" borderId="25" xfId="0" quotePrefix="1" applyNumberFormat="1" applyFont="1" applyFill="1" applyBorder="1" applyAlignment="1"/>
    <xf numFmtId="2" fontId="9" fillId="4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0" fillId="0" borderId="28" xfId="0" applyBorder="1"/>
    <xf numFmtId="0" fontId="6" fillId="4" borderId="7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49" fontId="2" fillId="4" borderId="18" xfId="0" applyNumberFormat="1" applyFont="1" applyFill="1" applyBorder="1" applyAlignment="1">
      <alignment horizontal="center" vertical="center" wrapText="1"/>
    </xf>
    <xf numFmtId="49" fontId="2" fillId="4" borderId="23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" fontId="13" fillId="4" borderId="27" xfId="0" applyNumberFormat="1" applyFont="1" applyFill="1" applyBorder="1" applyAlignment="1">
      <alignment horizontal="center" vertical="center" wrapText="1"/>
    </xf>
    <xf numFmtId="4" fontId="13" fillId="4" borderId="35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11" fillId="4" borderId="18" xfId="0" applyNumberFormat="1" applyFont="1" applyFill="1" applyBorder="1" applyAlignment="1">
      <alignment horizontal="center" vertical="center" wrapText="1"/>
    </xf>
    <xf numFmtId="49" fontId="2" fillId="4" borderId="23" xfId="0" applyNumberFormat="1" applyFont="1" applyFill="1" applyBorder="1" applyAlignment="1">
      <alignment horizontal="center" vertical="center"/>
    </xf>
    <xf numFmtId="2" fontId="2" fillId="4" borderId="23" xfId="0" applyNumberFormat="1" applyFont="1" applyFill="1" applyBorder="1" applyAlignment="1">
      <alignment horizontal="center" vertical="center" wrapText="1"/>
    </xf>
    <xf numFmtId="1" fontId="14" fillId="4" borderId="18" xfId="0" applyNumberFormat="1" applyFont="1" applyFill="1" applyBorder="1" applyAlignment="1">
      <alignment horizontal="right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vertical="center" wrapText="1"/>
    </xf>
    <xf numFmtId="2" fontId="14" fillId="4" borderId="27" xfId="0" applyNumberFormat="1" applyFont="1" applyFill="1" applyBorder="1" applyAlignment="1">
      <alignment vertical="center"/>
    </xf>
    <xf numFmtId="2" fontId="9" fillId="4" borderId="1" xfId="0" applyNumberFormat="1" applyFont="1" applyFill="1" applyBorder="1" applyAlignment="1">
      <alignment horizontal="center" vertical="center" wrapText="1"/>
    </xf>
    <xf numFmtId="2" fontId="15" fillId="4" borderId="7" xfId="0" applyNumberFormat="1" applyFont="1" applyFill="1" applyBorder="1" applyAlignment="1">
      <alignment horizontal="center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vertical="center" wrapText="1"/>
    </xf>
    <xf numFmtId="4" fontId="2" fillId="4" borderId="19" xfId="0" applyNumberFormat="1" applyFont="1" applyFill="1" applyBorder="1" applyAlignment="1">
      <alignment vertical="center" wrapText="1"/>
    </xf>
    <xf numFmtId="49" fontId="14" fillId="4" borderId="23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right" vertical="center" wrapText="1"/>
    </xf>
    <xf numFmtId="4" fontId="14" fillId="4" borderId="20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2" fillId="4" borderId="20" xfId="0" applyNumberFormat="1" applyFont="1" applyFill="1" applyBorder="1" applyAlignment="1">
      <alignment vertical="center" wrapText="1"/>
    </xf>
    <xf numFmtId="2" fontId="2" fillId="4" borderId="23" xfId="0" applyNumberFormat="1" applyFont="1" applyFill="1" applyBorder="1" applyAlignment="1">
      <alignment horizontal="center" vertical="center"/>
    </xf>
    <xf numFmtId="49" fontId="16" fillId="4" borderId="18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4" fillId="4" borderId="2" xfId="0" applyNumberFormat="1" applyFont="1" applyFill="1" applyBorder="1" applyAlignment="1">
      <alignment horizontal="right" vertical="center"/>
    </xf>
    <xf numFmtId="2" fontId="2" fillId="4" borderId="1" xfId="2" applyNumberFormat="1" applyFont="1" applyFill="1" applyBorder="1" applyAlignment="1">
      <alignment horizontal="center" vertical="center" wrapText="1"/>
    </xf>
    <xf numFmtId="2" fontId="2" fillId="4" borderId="23" xfId="2" applyNumberFormat="1" applyFont="1" applyFill="1" applyBorder="1" applyAlignment="1">
      <alignment horizontal="center" vertical="center" wrapText="1"/>
    </xf>
    <xf numFmtId="2" fontId="2" fillId="4" borderId="26" xfId="2" applyNumberFormat="1" applyFont="1" applyFill="1" applyBorder="1" applyAlignment="1">
      <alignment vertical="center" wrapText="1"/>
    </xf>
    <xf numFmtId="2" fontId="9" fillId="4" borderId="7" xfId="2" applyNumberFormat="1" applyFont="1" applyFill="1" applyBorder="1" applyAlignment="1">
      <alignment horizontal="center" vertical="center" wrapText="1"/>
    </xf>
    <xf numFmtId="164" fontId="2" fillId="4" borderId="1" xfId="2" applyNumberFormat="1" applyFont="1" applyFill="1" applyBorder="1" applyAlignment="1">
      <alignment horizontal="center" vertical="center" wrapText="1"/>
    </xf>
    <xf numFmtId="2" fontId="18" fillId="4" borderId="1" xfId="2" applyNumberFormat="1" applyFont="1" applyFill="1" applyBorder="1" applyAlignment="1">
      <alignment horizontal="center" vertical="center" wrapText="1"/>
    </xf>
    <xf numFmtId="164" fontId="2" fillId="4" borderId="20" xfId="2" applyNumberFormat="1" applyFont="1" applyFill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vertical="center"/>
    </xf>
    <xf numFmtId="2" fontId="11" fillId="4" borderId="18" xfId="0" applyNumberFormat="1" applyFont="1" applyFill="1" applyBorder="1" applyAlignment="1">
      <alignment horizontal="center" vertical="center" wrapText="1"/>
    </xf>
    <xf numFmtId="2" fontId="2" fillId="4" borderId="24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49" fontId="11" fillId="4" borderId="7" xfId="0" applyNumberFormat="1" applyFont="1" applyFill="1" applyBorder="1" applyAlignment="1">
      <alignment horizontal="center" vertical="center" wrapText="1"/>
    </xf>
    <xf numFmtId="49" fontId="13" fillId="4" borderId="7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vertical="center" wrapText="1"/>
    </xf>
    <xf numFmtId="164" fontId="14" fillId="4" borderId="20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9" fontId="19" fillId="4" borderId="7" xfId="0" applyNumberFormat="1" applyFont="1" applyFill="1" applyBorder="1" applyAlignment="1">
      <alignment horizontal="center" vertical="center" wrapText="1"/>
    </xf>
    <xf numFmtId="49" fontId="14" fillId="4" borderId="18" xfId="0" applyNumberFormat="1" applyFont="1" applyFill="1" applyBorder="1" applyAlignment="1">
      <alignment horizontal="center" vertical="center" wrapText="1"/>
    </xf>
    <xf numFmtId="164" fontId="14" fillId="4" borderId="7" xfId="0" applyNumberFormat="1" applyFont="1" applyFill="1" applyBorder="1" applyAlignment="1">
      <alignment horizontal="right" vertical="center" wrapText="1"/>
    </xf>
    <xf numFmtId="164" fontId="14" fillId="4" borderId="24" xfId="0" applyNumberFormat="1" applyFont="1" applyFill="1" applyBorder="1" applyAlignment="1">
      <alignment horizontal="right" vertical="center" wrapText="1"/>
    </xf>
    <xf numFmtId="2" fontId="15" fillId="4" borderId="26" xfId="0" applyNumberFormat="1" applyFont="1" applyFill="1" applyBorder="1" applyAlignment="1">
      <alignment vertical="center" wrapText="1"/>
    </xf>
    <xf numFmtId="49" fontId="15" fillId="4" borderId="7" xfId="0" applyNumberFormat="1" applyFont="1" applyFill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49" fontId="14" fillId="4" borderId="18" xfId="0" applyNumberFormat="1" applyFont="1" applyFill="1" applyBorder="1" applyAlignment="1">
      <alignment horizontal="center" vertical="center" wrapText="1"/>
    </xf>
    <xf numFmtId="49" fontId="13" fillId="4" borderId="7" xfId="0" applyNumberFormat="1" applyFont="1" applyFill="1" applyBorder="1" applyAlignment="1">
      <alignment horizontal="center" vertical="center" wrapText="1"/>
    </xf>
    <xf numFmtId="164" fontId="14" fillId="4" borderId="7" xfId="0" applyNumberFormat="1" applyFont="1" applyFill="1" applyBorder="1" applyAlignment="1">
      <alignment horizontal="right" vertical="center" wrapText="1"/>
    </xf>
    <xf numFmtId="164" fontId="14" fillId="4" borderId="24" xfId="0" applyNumberFormat="1" applyFont="1" applyFill="1" applyBorder="1" applyAlignment="1">
      <alignment horizontal="right" vertical="center" wrapText="1"/>
    </xf>
    <xf numFmtId="164" fontId="14" fillId="4" borderId="1" xfId="0" applyNumberFormat="1" applyFont="1" applyFill="1" applyBorder="1" applyAlignment="1">
      <alignment horizontal="right" vertical="center" wrapText="1"/>
    </xf>
    <xf numFmtId="164" fontId="14" fillId="4" borderId="2" xfId="0" applyNumberFormat="1" applyFont="1" applyFill="1" applyBorder="1" applyAlignment="1">
      <alignment horizontal="right" vertical="center" wrapText="1"/>
    </xf>
    <xf numFmtId="0" fontId="2" fillId="4" borderId="1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ont="1" applyFill="1" applyBorder="1" applyAlignment="1">
      <alignment horizontal="right"/>
    </xf>
    <xf numFmtId="0" fontId="0" fillId="3" borderId="17" xfId="0" applyFont="1" applyFill="1" applyBorder="1" applyAlignment="1">
      <alignment horizontal="right"/>
    </xf>
    <xf numFmtId="2" fontId="7" fillId="3" borderId="14" xfId="0" applyNumberFormat="1" applyFont="1" applyFill="1" applyBorder="1" applyAlignment="1">
      <alignment horizontal="center" vertical="center" wrapText="1"/>
    </xf>
    <xf numFmtId="2" fontId="7" fillId="3" borderId="22" xfId="0" applyNumberFormat="1" applyFont="1" applyFill="1" applyBorder="1" applyAlignment="1">
      <alignment horizontal="center" vertical="center" wrapText="1"/>
    </xf>
    <xf numFmtId="1" fontId="4" fillId="3" borderId="21" xfId="0" applyNumberFormat="1" applyFont="1" applyFill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18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2" fillId="4" borderId="29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12" fillId="2" borderId="2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4"/>
  <sheetViews>
    <sheetView tabSelected="1" zoomScaleNormal="100" workbookViewId="0">
      <pane ySplit="6" topLeftCell="A274" activePane="bottomLeft" state="frozen"/>
      <selection pane="bottomLeft" activeCell="J278" sqref="J278"/>
    </sheetView>
  </sheetViews>
  <sheetFormatPr defaultRowHeight="14.25"/>
  <cols>
    <col min="1" max="1" width="3.75" customWidth="1"/>
    <col min="2" max="2" width="22.375" customWidth="1"/>
    <col min="3" max="3" width="21.5" customWidth="1"/>
    <col min="4" max="4" width="17.125" bestFit="1" customWidth="1"/>
    <col min="5" max="5" width="11.75" customWidth="1"/>
    <col min="6" max="6" width="13.25" customWidth="1"/>
    <col min="7" max="7" width="11.25" customWidth="1"/>
    <col min="8" max="8" width="12.875" customWidth="1"/>
    <col min="9" max="9" width="11.5" customWidth="1"/>
    <col min="10" max="10" width="15.125" customWidth="1"/>
  </cols>
  <sheetData>
    <row r="1" spans="1:11" ht="24.75" customHeight="1" thickBot="1">
      <c r="A1" s="113" t="s">
        <v>21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1" ht="14.25" customHeight="1">
      <c r="A2" s="127" t="s">
        <v>19</v>
      </c>
      <c r="B2" s="128"/>
      <c r="C2" s="42" t="s">
        <v>22</v>
      </c>
      <c r="D2" s="43"/>
      <c r="E2" s="3"/>
      <c r="F2" s="138"/>
      <c r="G2" s="129" t="s">
        <v>15</v>
      </c>
      <c r="H2" s="130"/>
      <c r="I2" s="130"/>
      <c r="J2" s="131"/>
      <c r="K2" s="41"/>
    </row>
    <row r="3" spans="1:11" ht="15" thickBot="1">
      <c r="A3" s="125" t="s">
        <v>5</v>
      </c>
      <c r="B3" s="126"/>
      <c r="C3" s="7"/>
      <c r="D3" s="4"/>
      <c r="E3" s="3"/>
      <c r="F3" s="139"/>
      <c r="G3" s="132" t="s">
        <v>16</v>
      </c>
      <c r="H3" s="133"/>
      <c r="I3" s="133"/>
      <c r="J3" s="134"/>
      <c r="K3" s="41"/>
    </row>
    <row r="4" spans="1:11" ht="16.5" customHeight="1" thickBot="1">
      <c r="A4" s="118" t="s">
        <v>17</v>
      </c>
      <c r="B4" s="119"/>
      <c r="C4" s="22">
        <v>2016</v>
      </c>
      <c r="D4" s="116"/>
      <c r="E4" s="117"/>
      <c r="F4" s="140"/>
      <c r="G4" s="135" t="s">
        <v>18</v>
      </c>
      <c r="H4" s="136"/>
      <c r="I4" s="136"/>
      <c r="J4" s="137"/>
      <c r="K4" s="41"/>
    </row>
    <row r="5" spans="1:11" ht="65.25" customHeight="1">
      <c r="A5" s="13" t="s">
        <v>0</v>
      </c>
      <c r="B5" s="14" t="s">
        <v>3</v>
      </c>
      <c r="C5" s="14" t="s">
        <v>23</v>
      </c>
      <c r="D5" s="14" t="s">
        <v>24</v>
      </c>
      <c r="E5" s="14" t="s">
        <v>4</v>
      </c>
      <c r="F5" s="40" t="s">
        <v>9</v>
      </c>
      <c r="G5" s="37" t="s">
        <v>10</v>
      </c>
      <c r="H5" s="37" t="s">
        <v>1</v>
      </c>
      <c r="I5" s="38" t="s">
        <v>2</v>
      </c>
      <c r="J5" s="39" t="s">
        <v>26</v>
      </c>
    </row>
    <row r="6" spans="1:11" ht="71.25" customHeight="1" thickBot="1">
      <c r="A6" s="5" t="s">
        <v>20</v>
      </c>
      <c r="B6" s="6" t="s">
        <v>6</v>
      </c>
      <c r="C6" s="6" t="s">
        <v>27</v>
      </c>
      <c r="D6" s="6" t="s">
        <v>25</v>
      </c>
      <c r="E6" s="6" t="s">
        <v>7</v>
      </c>
      <c r="F6" s="25" t="s">
        <v>11</v>
      </c>
      <c r="G6" s="6" t="s">
        <v>7</v>
      </c>
      <c r="H6" s="120" t="s">
        <v>8</v>
      </c>
      <c r="I6" s="121"/>
      <c r="J6" s="31"/>
    </row>
    <row r="7" spans="1:11" s="1" customFormat="1" ht="39" customHeight="1">
      <c r="A7" s="23">
        <v>1</v>
      </c>
      <c r="B7" s="36" t="s">
        <v>28</v>
      </c>
      <c r="C7" s="36" t="s">
        <v>33</v>
      </c>
      <c r="D7" s="20" t="s">
        <v>29</v>
      </c>
      <c r="E7" s="15"/>
      <c r="F7" s="44" t="s">
        <v>30</v>
      </c>
      <c r="G7" s="15" t="s">
        <v>31</v>
      </c>
      <c r="H7" s="16">
        <v>215.14</v>
      </c>
      <c r="I7" s="28">
        <v>264.62</v>
      </c>
      <c r="J7" s="32" t="s">
        <v>32</v>
      </c>
    </row>
    <row r="8" spans="1:11" s="1" customFormat="1" ht="36.75" customHeight="1">
      <c r="A8" s="23">
        <v>2</v>
      </c>
      <c r="B8" s="36" t="s">
        <v>28</v>
      </c>
      <c r="C8" s="36" t="s">
        <v>33</v>
      </c>
      <c r="D8" s="20" t="s">
        <v>29</v>
      </c>
      <c r="E8" s="15"/>
      <c r="F8" s="45" t="s">
        <v>34</v>
      </c>
      <c r="G8" s="49" t="s">
        <v>35</v>
      </c>
      <c r="H8" s="17">
        <v>447.06</v>
      </c>
      <c r="I8" s="46">
        <v>549.88</v>
      </c>
      <c r="J8" s="33" t="s">
        <v>32</v>
      </c>
    </row>
    <row r="9" spans="1:11" s="2" customFormat="1" ht="57.75" customHeight="1">
      <c r="A9" s="23">
        <v>3</v>
      </c>
      <c r="B9" s="36" t="s">
        <v>36</v>
      </c>
      <c r="C9" s="36" t="s">
        <v>37</v>
      </c>
      <c r="D9" s="20" t="s">
        <v>39</v>
      </c>
      <c r="E9" s="15" t="s">
        <v>41</v>
      </c>
      <c r="F9" s="50" t="s">
        <v>42</v>
      </c>
      <c r="G9" s="21" t="s">
        <v>43</v>
      </c>
      <c r="H9" s="19">
        <v>5000</v>
      </c>
      <c r="I9" s="19">
        <v>6150</v>
      </c>
      <c r="J9" s="34" t="s">
        <v>44</v>
      </c>
    </row>
    <row r="10" spans="1:11" s="2" customFormat="1" ht="45" customHeight="1">
      <c r="A10" s="23">
        <v>4</v>
      </c>
      <c r="B10" s="36" t="s">
        <v>36</v>
      </c>
      <c r="C10" s="36" t="s">
        <v>38</v>
      </c>
      <c r="D10" s="20" t="s">
        <v>40</v>
      </c>
      <c r="E10" s="15" t="s">
        <v>41</v>
      </c>
      <c r="F10" s="50" t="s">
        <v>45</v>
      </c>
      <c r="G10" s="21" t="s">
        <v>43</v>
      </c>
      <c r="H10" s="19">
        <v>4250</v>
      </c>
      <c r="I10" s="29">
        <v>5227.5</v>
      </c>
      <c r="J10" s="34" t="s">
        <v>44</v>
      </c>
    </row>
    <row r="11" spans="1:11" s="2" customFormat="1" ht="45" customHeight="1">
      <c r="A11" s="23">
        <v>5</v>
      </c>
      <c r="B11" s="47" t="s">
        <v>46</v>
      </c>
      <c r="C11" s="48" t="s">
        <v>47</v>
      </c>
      <c r="D11" s="20" t="s">
        <v>48</v>
      </c>
      <c r="E11" s="15" t="s">
        <v>49</v>
      </c>
      <c r="F11" s="50" t="s">
        <v>50</v>
      </c>
      <c r="G11" s="21" t="s">
        <v>51</v>
      </c>
      <c r="H11" s="19">
        <v>7308.98</v>
      </c>
      <c r="I11" s="29">
        <v>8989.98</v>
      </c>
      <c r="J11" s="34" t="s">
        <v>52</v>
      </c>
    </row>
    <row r="12" spans="1:11" s="2" customFormat="1" ht="45" customHeight="1">
      <c r="A12" s="23">
        <v>6</v>
      </c>
      <c r="B12" s="36" t="s">
        <v>390</v>
      </c>
      <c r="C12" s="36" t="s">
        <v>53</v>
      </c>
      <c r="D12" s="20" t="s">
        <v>29</v>
      </c>
      <c r="E12" s="15"/>
      <c r="F12" s="50" t="s">
        <v>54</v>
      </c>
      <c r="G12" s="21" t="s">
        <v>55</v>
      </c>
      <c r="H12" s="19">
        <v>52.85</v>
      </c>
      <c r="I12" s="29">
        <v>65</v>
      </c>
      <c r="J12" s="34" t="s">
        <v>44</v>
      </c>
    </row>
    <row r="13" spans="1:11" s="2" customFormat="1" ht="45" customHeight="1">
      <c r="A13" s="23">
        <v>7</v>
      </c>
      <c r="B13" s="36" t="s">
        <v>423</v>
      </c>
      <c r="C13" s="36" t="s">
        <v>56</v>
      </c>
      <c r="D13" s="20" t="s">
        <v>57</v>
      </c>
      <c r="E13" s="21" t="s">
        <v>58</v>
      </c>
      <c r="F13" s="52" t="s">
        <v>59</v>
      </c>
      <c r="G13" s="15" t="s">
        <v>31</v>
      </c>
      <c r="H13" s="16">
        <v>326.33999999999997</v>
      </c>
      <c r="I13" s="28">
        <v>401.4</v>
      </c>
      <c r="J13" s="34" t="s">
        <v>32</v>
      </c>
    </row>
    <row r="14" spans="1:11" s="2" customFormat="1" ht="45" customHeight="1">
      <c r="A14" s="23">
        <v>8</v>
      </c>
      <c r="B14" s="36" t="s">
        <v>60</v>
      </c>
      <c r="C14" s="36" t="s">
        <v>61</v>
      </c>
      <c r="D14" s="20" t="s">
        <v>67</v>
      </c>
      <c r="E14" s="15"/>
      <c r="F14" s="50" t="s">
        <v>62</v>
      </c>
      <c r="G14" s="21" t="s">
        <v>63</v>
      </c>
      <c r="H14" s="19">
        <v>21.6</v>
      </c>
      <c r="I14" s="29">
        <v>23.32</v>
      </c>
      <c r="J14" s="34" t="s">
        <v>64</v>
      </c>
    </row>
    <row r="15" spans="1:11" s="2" customFormat="1" ht="45" customHeight="1">
      <c r="A15" s="23">
        <v>9</v>
      </c>
      <c r="B15" s="36" t="s">
        <v>60</v>
      </c>
      <c r="C15" s="36" t="s">
        <v>65</v>
      </c>
      <c r="D15" s="20" t="s">
        <v>66</v>
      </c>
      <c r="E15" s="15"/>
      <c r="F15" s="50" t="s">
        <v>68</v>
      </c>
      <c r="G15" s="21" t="s">
        <v>63</v>
      </c>
      <c r="H15" s="19">
        <v>24.4</v>
      </c>
      <c r="I15" s="29">
        <v>26.35</v>
      </c>
      <c r="J15" s="34" t="s">
        <v>64</v>
      </c>
    </row>
    <row r="16" spans="1:11" s="2" customFormat="1" ht="45" customHeight="1">
      <c r="A16" s="23">
        <v>10</v>
      </c>
      <c r="B16" s="36" t="s">
        <v>69</v>
      </c>
      <c r="C16" s="36" t="s">
        <v>70</v>
      </c>
      <c r="D16" s="20" t="s">
        <v>71</v>
      </c>
      <c r="E16" s="15" t="s">
        <v>63</v>
      </c>
      <c r="F16" s="50" t="s">
        <v>72</v>
      </c>
      <c r="G16" s="21" t="s">
        <v>73</v>
      </c>
      <c r="H16" s="19">
        <v>195.12</v>
      </c>
      <c r="I16" s="29">
        <v>240</v>
      </c>
      <c r="J16" s="34" t="s">
        <v>64</v>
      </c>
    </row>
    <row r="17" spans="1:10" s="2" customFormat="1" ht="66" customHeight="1">
      <c r="A17" s="53">
        <v>11</v>
      </c>
      <c r="B17" s="54" t="s">
        <v>74</v>
      </c>
      <c r="C17" s="54" t="s">
        <v>89</v>
      </c>
      <c r="D17" s="55" t="s">
        <v>75</v>
      </c>
      <c r="E17" s="56" t="s">
        <v>76</v>
      </c>
      <c r="F17" s="56" t="s">
        <v>75</v>
      </c>
      <c r="G17" s="56" t="s">
        <v>77</v>
      </c>
      <c r="H17" s="57">
        <v>1208</v>
      </c>
      <c r="I17" s="57">
        <v>1208</v>
      </c>
      <c r="J17" s="58" t="s">
        <v>52</v>
      </c>
    </row>
    <row r="18" spans="1:10" s="2" customFormat="1" ht="61.5" customHeight="1">
      <c r="A18" s="53">
        <v>12</v>
      </c>
      <c r="B18" s="54" t="s">
        <v>74</v>
      </c>
      <c r="C18" s="54" t="s">
        <v>90</v>
      </c>
      <c r="D18" s="56" t="s">
        <v>78</v>
      </c>
      <c r="E18" s="56" t="s">
        <v>79</v>
      </c>
      <c r="F18" s="56" t="s">
        <v>78</v>
      </c>
      <c r="G18" s="56" t="s">
        <v>79</v>
      </c>
      <c r="H18" s="57">
        <v>74.2</v>
      </c>
      <c r="I18" s="57">
        <v>74.2</v>
      </c>
      <c r="J18" s="58" t="s">
        <v>52</v>
      </c>
    </row>
    <row r="19" spans="1:10" s="2" customFormat="1" ht="45" customHeight="1">
      <c r="A19" s="53">
        <v>13</v>
      </c>
      <c r="B19" s="54" t="s">
        <v>80</v>
      </c>
      <c r="C19" s="54" t="s">
        <v>91</v>
      </c>
      <c r="D19" s="56" t="s">
        <v>81</v>
      </c>
      <c r="E19" s="56" t="s">
        <v>82</v>
      </c>
      <c r="F19" s="56" t="s">
        <v>81</v>
      </c>
      <c r="G19" s="56" t="s">
        <v>82</v>
      </c>
      <c r="H19" s="57">
        <v>616.14</v>
      </c>
      <c r="I19" s="57">
        <v>616.14</v>
      </c>
      <c r="J19" s="58" t="s">
        <v>52</v>
      </c>
    </row>
    <row r="20" spans="1:10" s="2" customFormat="1" ht="45" customHeight="1">
      <c r="A20" s="53">
        <v>14</v>
      </c>
      <c r="B20" s="54" t="s">
        <v>80</v>
      </c>
      <c r="C20" s="54" t="s">
        <v>92</v>
      </c>
      <c r="D20" s="56" t="s">
        <v>83</v>
      </c>
      <c r="E20" s="56" t="s">
        <v>82</v>
      </c>
      <c r="F20" s="56" t="s">
        <v>83</v>
      </c>
      <c r="G20" s="56" t="s">
        <v>82</v>
      </c>
      <c r="H20" s="57">
        <v>933.17</v>
      </c>
      <c r="I20" s="57">
        <v>933.17</v>
      </c>
      <c r="J20" s="58" t="s">
        <v>52</v>
      </c>
    </row>
    <row r="21" spans="1:10" s="2" customFormat="1" ht="45" customHeight="1">
      <c r="A21" s="53">
        <v>15</v>
      </c>
      <c r="B21" s="54" t="s">
        <v>80</v>
      </c>
      <c r="C21" s="54" t="s">
        <v>93</v>
      </c>
      <c r="D21" s="56" t="s">
        <v>84</v>
      </c>
      <c r="E21" s="56" t="s">
        <v>82</v>
      </c>
      <c r="F21" s="56" t="s">
        <v>84</v>
      </c>
      <c r="G21" s="56" t="s">
        <v>82</v>
      </c>
      <c r="H21" s="57">
        <v>1827.58</v>
      </c>
      <c r="I21" s="57">
        <v>1827.58</v>
      </c>
      <c r="J21" s="58" t="s">
        <v>52</v>
      </c>
    </row>
    <row r="22" spans="1:10" s="2" customFormat="1" ht="45" customHeight="1">
      <c r="A22" s="53">
        <v>16</v>
      </c>
      <c r="B22" s="54" t="s">
        <v>80</v>
      </c>
      <c r="C22" s="54" t="s">
        <v>94</v>
      </c>
      <c r="D22" s="56" t="s">
        <v>85</v>
      </c>
      <c r="E22" s="56" t="s">
        <v>82</v>
      </c>
      <c r="F22" s="56" t="s">
        <v>85</v>
      </c>
      <c r="G22" s="56" t="s">
        <v>82</v>
      </c>
      <c r="H22" s="57">
        <v>2764.73</v>
      </c>
      <c r="I22" s="57">
        <v>2764.73</v>
      </c>
      <c r="J22" s="58" t="s">
        <v>52</v>
      </c>
    </row>
    <row r="23" spans="1:10" s="2" customFormat="1" ht="45" customHeight="1">
      <c r="A23" s="53">
        <v>17</v>
      </c>
      <c r="B23" s="54" t="s">
        <v>80</v>
      </c>
      <c r="C23" s="54" t="s">
        <v>95</v>
      </c>
      <c r="D23" s="56" t="s">
        <v>86</v>
      </c>
      <c r="E23" s="56" t="s">
        <v>82</v>
      </c>
      <c r="F23" s="56" t="s">
        <v>86</v>
      </c>
      <c r="G23" s="56" t="s">
        <v>82</v>
      </c>
      <c r="H23" s="57">
        <v>1403.64</v>
      </c>
      <c r="I23" s="57">
        <v>1403.64</v>
      </c>
      <c r="J23" s="58" t="s">
        <v>52</v>
      </c>
    </row>
    <row r="24" spans="1:10" s="2" customFormat="1" ht="45" customHeight="1">
      <c r="A24" s="53">
        <v>18</v>
      </c>
      <c r="B24" s="54" t="s">
        <v>80</v>
      </c>
      <c r="C24" s="54" t="s">
        <v>96</v>
      </c>
      <c r="D24" s="56" t="s">
        <v>87</v>
      </c>
      <c r="E24" s="56" t="s">
        <v>82</v>
      </c>
      <c r="F24" s="56" t="s">
        <v>87</v>
      </c>
      <c r="G24" s="56" t="s">
        <v>82</v>
      </c>
      <c r="H24" s="57">
        <v>385.44</v>
      </c>
      <c r="I24" s="57">
        <v>385.44</v>
      </c>
      <c r="J24" s="58" t="s">
        <v>52</v>
      </c>
    </row>
    <row r="25" spans="1:10" s="2" customFormat="1" ht="45" customHeight="1">
      <c r="A25" s="53">
        <v>19</v>
      </c>
      <c r="B25" s="54" t="s">
        <v>80</v>
      </c>
      <c r="C25" s="54" t="s">
        <v>97</v>
      </c>
      <c r="D25" s="56" t="s">
        <v>88</v>
      </c>
      <c r="E25" s="56" t="s">
        <v>82</v>
      </c>
      <c r="F25" s="56" t="s">
        <v>88</v>
      </c>
      <c r="G25" s="56" t="s">
        <v>82</v>
      </c>
      <c r="H25" s="57">
        <v>285.39</v>
      </c>
      <c r="I25" s="57">
        <v>285.39</v>
      </c>
      <c r="J25" s="58" t="s">
        <v>52</v>
      </c>
    </row>
    <row r="26" spans="1:10" s="2" customFormat="1" ht="45" customHeight="1">
      <c r="A26" s="53">
        <v>20</v>
      </c>
      <c r="B26" s="54" t="s">
        <v>80</v>
      </c>
      <c r="C26" s="54" t="s">
        <v>98</v>
      </c>
      <c r="D26" s="56" t="s">
        <v>99</v>
      </c>
      <c r="E26" s="56" t="s">
        <v>100</v>
      </c>
      <c r="F26" s="56" t="s">
        <v>99</v>
      </c>
      <c r="G26" s="56" t="s">
        <v>100</v>
      </c>
      <c r="H26" s="57">
        <v>227.01</v>
      </c>
      <c r="I26" s="57">
        <v>227.01</v>
      </c>
      <c r="J26" s="58" t="s">
        <v>52</v>
      </c>
    </row>
    <row r="27" spans="1:10" s="2" customFormat="1" ht="45" customHeight="1">
      <c r="A27" s="53">
        <v>21</v>
      </c>
      <c r="B27" s="54" t="s">
        <v>80</v>
      </c>
      <c r="C27" s="54" t="s">
        <v>101</v>
      </c>
      <c r="D27" s="56" t="s">
        <v>102</v>
      </c>
      <c r="E27" s="56" t="s">
        <v>103</v>
      </c>
      <c r="F27" s="56" t="s">
        <v>102</v>
      </c>
      <c r="G27" s="56" t="s">
        <v>103</v>
      </c>
      <c r="H27" s="57">
        <v>1689.31</v>
      </c>
      <c r="I27" s="57">
        <v>1689.31</v>
      </c>
      <c r="J27" s="58" t="s">
        <v>52</v>
      </c>
    </row>
    <row r="28" spans="1:10" s="2" customFormat="1" ht="45" customHeight="1">
      <c r="A28" s="53">
        <v>22</v>
      </c>
      <c r="B28" s="54" t="s">
        <v>80</v>
      </c>
      <c r="C28" s="54" t="s">
        <v>104</v>
      </c>
      <c r="D28" s="56" t="s">
        <v>105</v>
      </c>
      <c r="E28" s="56" t="s">
        <v>106</v>
      </c>
      <c r="F28" s="56" t="s">
        <v>105</v>
      </c>
      <c r="G28" s="56" t="s">
        <v>106</v>
      </c>
      <c r="H28" s="57">
        <v>560</v>
      </c>
      <c r="I28" s="57">
        <v>560</v>
      </c>
      <c r="J28" s="58" t="s">
        <v>52</v>
      </c>
    </row>
    <row r="29" spans="1:10" s="2" customFormat="1" ht="45" customHeight="1">
      <c r="A29" s="53">
        <v>23</v>
      </c>
      <c r="B29" s="54" t="s">
        <v>80</v>
      </c>
      <c r="C29" s="54" t="s">
        <v>107</v>
      </c>
      <c r="D29" s="56" t="s">
        <v>108</v>
      </c>
      <c r="E29" s="56" t="s">
        <v>109</v>
      </c>
      <c r="F29" s="56" t="s">
        <v>108</v>
      </c>
      <c r="G29" s="56" t="s">
        <v>109</v>
      </c>
      <c r="H29" s="57">
        <v>1458.3</v>
      </c>
      <c r="I29" s="57">
        <v>1458.3</v>
      </c>
      <c r="J29" s="58" t="s">
        <v>52</v>
      </c>
    </row>
    <row r="30" spans="1:10" s="2" customFormat="1" ht="45" customHeight="1">
      <c r="A30" s="53">
        <v>24</v>
      </c>
      <c r="B30" s="54" t="s">
        <v>80</v>
      </c>
      <c r="C30" s="54" t="s">
        <v>110</v>
      </c>
      <c r="D30" s="56" t="s">
        <v>111</v>
      </c>
      <c r="E30" s="56" t="s">
        <v>106</v>
      </c>
      <c r="F30" s="56" t="s">
        <v>111</v>
      </c>
      <c r="G30" s="56" t="s">
        <v>106</v>
      </c>
      <c r="H30" s="57">
        <v>344</v>
      </c>
      <c r="I30" s="57">
        <v>344</v>
      </c>
      <c r="J30" s="58" t="s">
        <v>52</v>
      </c>
    </row>
    <row r="31" spans="1:10" s="2" customFormat="1" ht="45" customHeight="1">
      <c r="A31" s="53">
        <v>25</v>
      </c>
      <c r="B31" s="54" t="s">
        <v>80</v>
      </c>
      <c r="C31" s="54" t="s">
        <v>110</v>
      </c>
      <c r="D31" s="56" t="s">
        <v>112</v>
      </c>
      <c r="E31" s="56" t="s">
        <v>106</v>
      </c>
      <c r="F31" s="56" t="s">
        <v>112</v>
      </c>
      <c r="G31" s="56" t="s">
        <v>106</v>
      </c>
      <c r="H31" s="57">
        <v>1328</v>
      </c>
      <c r="I31" s="57">
        <v>1328</v>
      </c>
      <c r="J31" s="58" t="s">
        <v>52</v>
      </c>
    </row>
    <row r="32" spans="1:10" s="2" customFormat="1" ht="45" customHeight="1">
      <c r="A32" s="53">
        <v>26</v>
      </c>
      <c r="B32" s="54" t="s">
        <v>80</v>
      </c>
      <c r="C32" s="54" t="s">
        <v>113</v>
      </c>
      <c r="D32" s="56" t="s">
        <v>114</v>
      </c>
      <c r="E32" s="56" t="s">
        <v>109</v>
      </c>
      <c r="F32" s="56" t="s">
        <v>114</v>
      </c>
      <c r="G32" s="56" t="s">
        <v>109</v>
      </c>
      <c r="H32" s="57">
        <v>3206.8</v>
      </c>
      <c r="I32" s="57">
        <v>3206.8</v>
      </c>
      <c r="J32" s="58" t="s">
        <v>52</v>
      </c>
    </row>
    <row r="33" spans="1:10" s="2" customFormat="1" ht="45" customHeight="1">
      <c r="A33" s="23">
        <v>27</v>
      </c>
      <c r="B33" s="36" t="s">
        <v>115</v>
      </c>
      <c r="C33" s="36" t="s">
        <v>121</v>
      </c>
      <c r="D33" s="20" t="s">
        <v>116</v>
      </c>
      <c r="E33" s="15" t="s">
        <v>117</v>
      </c>
      <c r="F33" s="44" t="s">
        <v>118</v>
      </c>
      <c r="G33" s="15" t="s">
        <v>119</v>
      </c>
      <c r="H33" s="16">
        <v>8295.2999999999993</v>
      </c>
      <c r="I33" s="28">
        <v>10203.219999999999</v>
      </c>
      <c r="J33" s="58" t="s">
        <v>120</v>
      </c>
    </row>
    <row r="34" spans="1:10" s="2" customFormat="1" ht="45" customHeight="1">
      <c r="A34" s="23">
        <v>28</v>
      </c>
      <c r="B34" s="36" t="s">
        <v>28</v>
      </c>
      <c r="C34" s="36" t="s">
        <v>33</v>
      </c>
      <c r="D34" s="20" t="s">
        <v>29</v>
      </c>
      <c r="E34" s="18"/>
      <c r="F34" s="51" t="s">
        <v>122</v>
      </c>
      <c r="G34" s="21" t="s">
        <v>123</v>
      </c>
      <c r="H34" s="19">
        <v>221.2</v>
      </c>
      <c r="I34" s="29">
        <v>272.08</v>
      </c>
      <c r="J34" s="34" t="s">
        <v>32</v>
      </c>
    </row>
    <row r="35" spans="1:10" s="2" customFormat="1" ht="45" customHeight="1">
      <c r="A35" s="23">
        <v>29</v>
      </c>
      <c r="B35" s="59" t="s">
        <v>124</v>
      </c>
      <c r="C35" s="59" t="s">
        <v>125</v>
      </c>
      <c r="D35" s="49" t="s">
        <v>29</v>
      </c>
      <c r="E35" s="18"/>
      <c r="F35" s="51" t="s">
        <v>126</v>
      </c>
      <c r="G35" s="21" t="s">
        <v>119</v>
      </c>
      <c r="H35" s="19">
        <v>314.29000000000002</v>
      </c>
      <c r="I35" s="29">
        <v>330</v>
      </c>
      <c r="J35" s="34" t="s">
        <v>127</v>
      </c>
    </row>
    <row r="36" spans="1:10" s="2" customFormat="1" ht="45" customHeight="1">
      <c r="A36" s="23">
        <v>30</v>
      </c>
      <c r="B36" s="59" t="s">
        <v>128</v>
      </c>
      <c r="C36" s="59" t="s">
        <v>129</v>
      </c>
      <c r="D36" s="49" t="s">
        <v>29</v>
      </c>
      <c r="E36" s="18"/>
      <c r="F36" s="51" t="s">
        <v>130</v>
      </c>
      <c r="G36" s="21" t="s">
        <v>131</v>
      </c>
      <c r="H36" s="19">
        <v>627.76</v>
      </c>
      <c r="I36" s="29">
        <v>768.78</v>
      </c>
      <c r="J36" s="34" t="s">
        <v>32</v>
      </c>
    </row>
    <row r="37" spans="1:10" s="2" customFormat="1" ht="45" customHeight="1">
      <c r="A37" s="23">
        <v>31</v>
      </c>
      <c r="B37" s="59" t="s">
        <v>132</v>
      </c>
      <c r="C37" s="59" t="s">
        <v>133</v>
      </c>
      <c r="D37" s="49" t="s">
        <v>29</v>
      </c>
      <c r="E37" s="18"/>
      <c r="F37" s="51" t="s">
        <v>134</v>
      </c>
      <c r="G37" s="21" t="s">
        <v>136</v>
      </c>
      <c r="H37" s="21" t="s">
        <v>135</v>
      </c>
      <c r="I37" s="19">
        <v>159.81</v>
      </c>
      <c r="J37" s="34" t="s">
        <v>32</v>
      </c>
    </row>
    <row r="38" spans="1:10" s="2" customFormat="1" ht="45" customHeight="1">
      <c r="A38" s="23">
        <v>32</v>
      </c>
      <c r="B38" s="59" t="s">
        <v>137</v>
      </c>
      <c r="C38" s="59" t="s">
        <v>138</v>
      </c>
      <c r="D38" s="49" t="s">
        <v>29</v>
      </c>
      <c r="E38" s="18"/>
      <c r="F38" s="51" t="s">
        <v>139</v>
      </c>
      <c r="G38" s="21" t="s">
        <v>140</v>
      </c>
      <c r="H38" s="19">
        <v>1313.59</v>
      </c>
      <c r="I38" s="29">
        <v>1455.5</v>
      </c>
      <c r="J38" s="34" t="s">
        <v>32</v>
      </c>
    </row>
    <row r="39" spans="1:10" s="2" customFormat="1" ht="45" customHeight="1">
      <c r="A39" s="23">
        <v>33</v>
      </c>
      <c r="B39" s="36" t="s">
        <v>28</v>
      </c>
      <c r="C39" s="36" t="s">
        <v>33</v>
      </c>
      <c r="D39" s="20" t="s">
        <v>29</v>
      </c>
      <c r="E39" s="18"/>
      <c r="F39" s="45" t="s">
        <v>141</v>
      </c>
      <c r="G39" s="18" t="s">
        <v>142</v>
      </c>
      <c r="H39" s="19">
        <v>55.5</v>
      </c>
      <c r="I39" s="29">
        <v>68.27</v>
      </c>
      <c r="J39" s="34" t="s">
        <v>32</v>
      </c>
    </row>
    <row r="40" spans="1:10" s="2" customFormat="1" ht="45" customHeight="1">
      <c r="A40" s="23">
        <v>34</v>
      </c>
      <c r="B40" s="36" t="s">
        <v>143</v>
      </c>
      <c r="C40" s="60" t="s">
        <v>144</v>
      </c>
      <c r="D40" s="20" t="s">
        <v>145</v>
      </c>
      <c r="E40" s="18"/>
      <c r="F40" s="61" t="s">
        <v>146</v>
      </c>
      <c r="G40" s="15" t="s">
        <v>147</v>
      </c>
      <c r="H40" s="16">
        <v>139.76</v>
      </c>
      <c r="I40" s="28">
        <v>150.94</v>
      </c>
      <c r="J40" s="34" t="s">
        <v>32</v>
      </c>
    </row>
    <row r="41" spans="1:10" s="2" customFormat="1" ht="62.25" customHeight="1">
      <c r="A41" s="23">
        <v>35</v>
      </c>
      <c r="B41" s="36" t="s">
        <v>148</v>
      </c>
      <c r="C41" s="36" t="s">
        <v>149</v>
      </c>
      <c r="D41" s="20" t="s">
        <v>29</v>
      </c>
      <c r="E41" s="18"/>
      <c r="F41" s="61" t="s">
        <v>150</v>
      </c>
      <c r="G41" s="15" t="s">
        <v>142</v>
      </c>
      <c r="H41" s="62">
        <v>79.67</v>
      </c>
      <c r="I41" s="63">
        <v>98</v>
      </c>
      <c r="J41" s="34" t="s">
        <v>32</v>
      </c>
    </row>
    <row r="42" spans="1:10" s="2" customFormat="1" ht="45" customHeight="1">
      <c r="A42" s="23">
        <v>36</v>
      </c>
      <c r="B42" s="59" t="s">
        <v>152</v>
      </c>
      <c r="C42" s="59" t="s">
        <v>153</v>
      </c>
      <c r="D42" s="49" t="s">
        <v>154</v>
      </c>
      <c r="E42" s="18" t="s">
        <v>155</v>
      </c>
      <c r="F42" s="51" t="s">
        <v>156</v>
      </c>
      <c r="G42" s="21" t="s">
        <v>157</v>
      </c>
      <c r="H42" s="19">
        <v>150</v>
      </c>
      <c r="I42" s="29">
        <v>150</v>
      </c>
      <c r="J42" s="34" t="s">
        <v>158</v>
      </c>
    </row>
    <row r="43" spans="1:10" s="2" customFormat="1" ht="45" customHeight="1">
      <c r="A43" s="23">
        <v>37</v>
      </c>
      <c r="B43" s="59" t="s">
        <v>159</v>
      </c>
      <c r="C43" s="59" t="s">
        <v>160</v>
      </c>
      <c r="D43" s="21" t="s">
        <v>162</v>
      </c>
      <c r="E43" s="18" t="s">
        <v>63</v>
      </c>
      <c r="F43" s="64" t="s">
        <v>163</v>
      </c>
      <c r="G43" s="65" t="s">
        <v>164</v>
      </c>
      <c r="H43" s="66">
        <v>5599.35</v>
      </c>
      <c r="I43" s="67">
        <f>H43*1.23</f>
        <v>6887.2004999999999</v>
      </c>
      <c r="J43" s="34" t="s">
        <v>52</v>
      </c>
    </row>
    <row r="44" spans="1:10" s="2" customFormat="1" ht="45" customHeight="1">
      <c r="A44" s="23">
        <v>38</v>
      </c>
      <c r="B44" s="59" t="s">
        <v>159</v>
      </c>
      <c r="C44" s="59" t="s">
        <v>161</v>
      </c>
      <c r="D44" s="21" t="s">
        <v>162</v>
      </c>
      <c r="E44" s="18" t="s">
        <v>63</v>
      </c>
      <c r="F44" s="64" t="s">
        <v>165</v>
      </c>
      <c r="G44" s="65" t="s">
        <v>164</v>
      </c>
      <c r="H44" s="66">
        <v>3721.14</v>
      </c>
      <c r="I44" s="67">
        <f>H44*1.23</f>
        <v>4577.0021999999999</v>
      </c>
      <c r="J44" s="34" t="s">
        <v>52</v>
      </c>
    </row>
    <row r="45" spans="1:10" s="2" customFormat="1" ht="45" customHeight="1">
      <c r="A45" s="23">
        <v>39</v>
      </c>
      <c r="B45" s="59" t="s">
        <v>166</v>
      </c>
      <c r="C45" s="59" t="s">
        <v>167</v>
      </c>
      <c r="D45" s="49" t="s">
        <v>168</v>
      </c>
      <c r="E45" s="18"/>
      <c r="F45" s="51" t="s">
        <v>169</v>
      </c>
      <c r="G45" s="21" t="s">
        <v>151</v>
      </c>
      <c r="H45" s="19">
        <v>8330.3700000000008</v>
      </c>
      <c r="I45" s="29">
        <v>10246.36</v>
      </c>
      <c r="J45" s="34" t="s">
        <v>64</v>
      </c>
    </row>
    <row r="46" spans="1:10" s="2" customFormat="1" ht="57.75" customHeight="1">
      <c r="A46" s="23">
        <v>40</v>
      </c>
      <c r="B46" s="59" t="s">
        <v>170</v>
      </c>
      <c r="C46" s="59" t="s">
        <v>291</v>
      </c>
      <c r="D46" s="49" t="s">
        <v>171</v>
      </c>
      <c r="E46" s="18"/>
      <c r="F46" s="45" t="s">
        <v>172</v>
      </c>
      <c r="G46" s="21" t="s">
        <v>157</v>
      </c>
      <c r="H46" s="19">
        <v>155.25</v>
      </c>
      <c r="I46" s="29">
        <v>190.96</v>
      </c>
      <c r="J46" s="34" t="s">
        <v>64</v>
      </c>
    </row>
    <row r="47" spans="1:10" s="2" customFormat="1" ht="45" customHeight="1">
      <c r="A47" s="23">
        <v>41</v>
      </c>
      <c r="B47" s="54" t="s">
        <v>173</v>
      </c>
      <c r="C47" s="54" t="s">
        <v>174</v>
      </c>
      <c r="D47" s="56" t="s">
        <v>175</v>
      </c>
      <c r="E47" s="56" t="s">
        <v>176</v>
      </c>
      <c r="F47" s="64" t="s">
        <v>177</v>
      </c>
      <c r="G47" s="65" t="s">
        <v>178</v>
      </c>
      <c r="H47" s="66">
        <v>1750</v>
      </c>
      <c r="I47" s="66">
        <f>H47*1.23</f>
        <v>2152.5</v>
      </c>
      <c r="J47" s="58" t="s">
        <v>52</v>
      </c>
    </row>
    <row r="48" spans="1:10" s="2" customFormat="1" ht="45" customHeight="1">
      <c r="A48" s="23">
        <v>42</v>
      </c>
      <c r="B48" s="59" t="s">
        <v>179</v>
      </c>
      <c r="C48" s="59" t="s">
        <v>180</v>
      </c>
      <c r="D48" s="21" t="s">
        <v>186</v>
      </c>
      <c r="E48" s="18" t="s">
        <v>182</v>
      </c>
      <c r="F48" s="51" t="s">
        <v>183</v>
      </c>
      <c r="G48" s="21" t="s">
        <v>184</v>
      </c>
      <c r="H48" s="19">
        <v>95.93</v>
      </c>
      <c r="I48" s="29">
        <v>118</v>
      </c>
      <c r="J48" s="34" t="s">
        <v>185</v>
      </c>
    </row>
    <row r="49" spans="1:10" s="2" customFormat="1" ht="55.5" customHeight="1">
      <c r="A49" s="23">
        <v>43</v>
      </c>
      <c r="B49" s="59" t="s">
        <v>179</v>
      </c>
      <c r="C49" s="59" t="s">
        <v>284</v>
      </c>
      <c r="D49" s="21" t="s">
        <v>181</v>
      </c>
      <c r="E49" s="18" t="s">
        <v>157</v>
      </c>
      <c r="F49" s="51" t="s">
        <v>187</v>
      </c>
      <c r="G49" s="21" t="s">
        <v>188</v>
      </c>
      <c r="H49" s="19">
        <v>215.45</v>
      </c>
      <c r="I49" s="29">
        <v>265</v>
      </c>
      <c r="J49" s="34" t="s">
        <v>189</v>
      </c>
    </row>
    <row r="50" spans="1:10" s="2" customFormat="1" ht="45" customHeight="1">
      <c r="A50" s="23">
        <v>44</v>
      </c>
      <c r="B50" s="59" t="s">
        <v>190</v>
      </c>
      <c r="C50" s="59" t="s">
        <v>191</v>
      </c>
      <c r="D50" s="49" t="s">
        <v>194</v>
      </c>
      <c r="E50" s="18" t="s">
        <v>195</v>
      </c>
      <c r="F50" s="51" t="s">
        <v>192</v>
      </c>
      <c r="G50" s="21" t="s">
        <v>164</v>
      </c>
      <c r="H50" s="19">
        <v>231.65</v>
      </c>
      <c r="I50" s="29">
        <v>284.93</v>
      </c>
      <c r="J50" s="34" t="s">
        <v>193</v>
      </c>
    </row>
    <row r="51" spans="1:10" s="2" customFormat="1" ht="45" customHeight="1">
      <c r="A51" s="23">
        <v>45</v>
      </c>
      <c r="B51" s="59" t="s">
        <v>196</v>
      </c>
      <c r="C51" s="36" t="s">
        <v>197</v>
      </c>
      <c r="D51" s="20" t="s">
        <v>198</v>
      </c>
      <c r="E51" s="18"/>
      <c r="F51" s="44" t="s">
        <v>199</v>
      </c>
      <c r="G51" s="15" t="s">
        <v>200</v>
      </c>
      <c r="H51" s="16">
        <v>209.67</v>
      </c>
      <c r="I51" s="28">
        <v>220.15</v>
      </c>
      <c r="J51" s="34" t="s">
        <v>32</v>
      </c>
    </row>
    <row r="52" spans="1:10" s="2" customFormat="1" ht="51" customHeight="1">
      <c r="A52" s="23">
        <v>46</v>
      </c>
      <c r="B52" s="36" t="s">
        <v>201</v>
      </c>
      <c r="C52" s="36" t="s">
        <v>202</v>
      </c>
      <c r="D52" s="20" t="s">
        <v>203</v>
      </c>
      <c r="E52" s="15" t="s">
        <v>204</v>
      </c>
      <c r="F52" s="44" t="s">
        <v>163</v>
      </c>
      <c r="G52" s="68" t="s">
        <v>205</v>
      </c>
      <c r="H52" s="17">
        <v>2500</v>
      </c>
      <c r="I52" s="46">
        <v>3075</v>
      </c>
      <c r="J52" s="34" t="s">
        <v>32</v>
      </c>
    </row>
    <row r="53" spans="1:10" s="2" customFormat="1" ht="60" customHeight="1">
      <c r="A53" s="23">
        <v>47</v>
      </c>
      <c r="B53" s="59" t="s">
        <v>206</v>
      </c>
      <c r="C53" s="36" t="s">
        <v>207</v>
      </c>
      <c r="D53" s="49" t="s">
        <v>208</v>
      </c>
      <c r="E53" s="68" t="s">
        <v>209</v>
      </c>
      <c r="F53" s="52" t="s">
        <v>210</v>
      </c>
      <c r="G53" s="68" t="s">
        <v>211</v>
      </c>
      <c r="H53" s="69">
        <v>1387.74</v>
      </c>
      <c r="I53" s="70">
        <v>1706.92</v>
      </c>
      <c r="J53" s="34" t="s">
        <v>32</v>
      </c>
    </row>
    <row r="54" spans="1:10" s="2" customFormat="1" ht="45.75" customHeight="1">
      <c r="A54" s="23">
        <v>48</v>
      </c>
      <c r="B54" s="36" t="s">
        <v>212</v>
      </c>
      <c r="C54" s="36" t="s">
        <v>213</v>
      </c>
      <c r="D54" s="20" t="s">
        <v>214</v>
      </c>
      <c r="E54" s="18"/>
      <c r="F54" s="44" t="s">
        <v>215</v>
      </c>
      <c r="G54" s="15" t="s">
        <v>216</v>
      </c>
      <c r="H54" s="16">
        <v>120</v>
      </c>
      <c r="I54" s="28">
        <v>120</v>
      </c>
      <c r="J54" s="34" t="s">
        <v>32</v>
      </c>
    </row>
    <row r="55" spans="1:10" s="2" customFormat="1" ht="45" customHeight="1">
      <c r="A55" s="23">
        <v>49</v>
      </c>
      <c r="B55" s="59" t="s">
        <v>217</v>
      </c>
      <c r="C55" s="36" t="s">
        <v>218</v>
      </c>
      <c r="D55" s="20" t="s">
        <v>29</v>
      </c>
      <c r="E55" s="18"/>
      <c r="F55" s="45" t="s">
        <v>165</v>
      </c>
      <c r="G55" s="68" t="s">
        <v>219</v>
      </c>
      <c r="H55" s="17">
        <v>320</v>
      </c>
      <c r="I55" s="46">
        <v>320</v>
      </c>
      <c r="J55" s="34" t="s">
        <v>32</v>
      </c>
    </row>
    <row r="56" spans="1:10" s="2" customFormat="1" ht="45" customHeight="1">
      <c r="A56" s="23">
        <v>50</v>
      </c>
      <c r="B56" s="36" t="s">
        <v>143</v>
      </c>
      <c r="C56" s="60" t="s">
        <v>220</v>
      </c>
      <c r="D56" s="20" t="s">
        <v>145</v>
      </c>
      <c r="E56" s="18"/>
      <c r="F56" s="52" t="s">
        <v>221</v>
      </c>
      <c r="G56" s="68" t="s">
        <v>222</v>
      </c>
      <c r="H56" s="17">
        <v>62.2</v>
      </c>
      <c r="I56" s="46">
        <v>67.17</v>
      </c>
      <c r="J56" s="34" t="s">
        <v>32</v>
      </c>
    </row>
    <row r="57" spans="1:10" s="1" customFormat="1" ht="48.75" customHeight="1">
      <c r="A57" s="23">
        <v>51</v>
      </c>
      <c r="B57" s="36" t="s">
        <v>143</v>
      </c>
      <c r="C57" s="60" t="s">
        <v>223</v>
      </c>
      <c r="D57" s="20" t="s">
        <v>145</v>
      </c>
      <c r="E57" s="15"/>
      <c r="F57" s="71" t="s">
        <v>224</v>
      </c>
      <c r="G57" s="18" t="s">
        <v>222</v>
      </c>
      <c r="H57" s="19">
        <v>6.8</v>
      </c>
      <c r="I57" s="29">
        <v>7.34</v>
      </c>
      <c r="J57" s="32" t="s">
        <v>32</v>
      </c>
    </row>
    <row r="58" spans="1:10" s="1" customFormat="1" ht="33" customHeight="1">
      <c r="A58" s="23">
        <v>52</v>
      </c>
      <c r="B58" s="36" t="s">
        <v>225</v>
      </c>
      <c r="C58" s="36" t="s">
        <v>226</v>
      </c>
      <c r="D58" s="20" t="s">
        <v>227</v>
      </c>
      <c r="E58" s="15"/>
      <c r="F58" s="50" t="s">
        <v>228</v>
      </c>
      <c r="G58" s="49" t="s">
        <v>229</v>
      </c>
      <c r="H58" s="17">
        <v>1070.0999999999999</v>
      </c>
      <c r="I58" s="17">
        <v>1390.1</v>
      </c>
      <c r="J58" s="33" t="s">
        <v>230</v>
      </c>
    </row>
    <row r="59" spans="1:10" s="2" customFormat="1" ht="39" customHeight="1">
      <c r="A59" s="23">
        <v>53</v>
      </c>
      <c r="B59" s="59" t="s">
        <v>231</v>
      </c>
      <c r="C59" s="36" t="s">
        <v>232</v>
      </c>
      <c r="D59" s="49" t="s">
        <v>233</v>
      </c>
      <c r="E59" s="18" t="s">
        <v>234</v>
      </c>
      <c r="F59" s="45" t="s">
        <v>235</v>
      </c>
      <c r="G59" s="18" t="s">
        <v>200</v>
      </c>
      <c r="H59" s="19">
        <v>2500</v>
      </c>
      <c r="I59" s="29">
        <v>3075</v>
      </c>
      <c r="J59" s="34" t="s">
        <v>32</v>
      </c>
    </row>
    <row r="60" spans="1:10" s="2" customFormat="1" ht="48.75" customHeight="1">
      <c r="A60" s="23">
        <v>54</v>
      </c>
      <c r="B60" s="36" t="s">
        <v>236</v>
      </c>
      <c r="C60" s="36" t="s">
        <v>237</v>
      </c>
      <c r="D60" s="55" t="s">
        <v>29</v>
      </c>
      <c r="E60" s="15"/>
      <c r="F60" s="50" t="s">
        <v>238</v>
      </c>
      <c r="G60" s="21" t="s">
        <v>239</v>
      </c>
      <c r="H60" s="19">
        <v>144.44</v>
      </c>
      <c r="I60" s="29">
        <v>156</v>
      </c>
      <c r="J60" s="34" t="s">
        <v>189</v>
      </c>
    </row>
    <row r="61" spans="1:10" s="2" customFormat="1" ht="37.5" customHeight="1">
      <c r="A61" s="23">
        <v>55</v>
      </c>
      <c r="B61" s="54" t="s">
        <v>246</v>
      </c>
      <c r="C61" s="54" t="s">
        <v>247</v>
      </c>
      <c r="D61" s="55" t="s">
        <v>29</v>
      </c>
      <c r="E61" s="55"/>
      <c r="F61" s="72" t="s">
        <v>154</v>
      </c>
      <c r="G61" s="73" t="s">
        <v>248</v>
      </c>
      <c r="H61" s="74">
        <v>999.19</v>
      </c>
      <c r="I61" s="75">
        <f>H61*1.23</f>
        <v>1229.0037</v>
      </c>
      <c r="J61" s="58" t="s">
        <v>52</v>
      </c>
    </row>
    <row r="62" spans="1:10" s="2" customFormat="1" ht="45" customHeight="1">
      <c r="A62" s="23">
        <v>56</v>
      </c>
      <c r="B62" s="54" t="s">
        <v>240</v>
      </c>
      <c r="C62" s="54" t="s">
        <v>241</v>
      </c>
      <c r="D62" s="55" t="s">
        <v>242</v>
      </c>
      <c r="E62" s="55" t="s">
        <v>243</v>
      </c>
      <c r="F62" s="56" t="s">
        <v>244</v>
      </c>
      <c r="G62" s="56" t="s">
        <v>245</v>
      </c>
      <c r="H62" s="57">
        <v>179.85</v>
      </c>
      <c r="I62" s="57">
        <f>H62*1.23</f>
        <v>221.21549999999999</v>
      </c>
      <c r="J62" s="58" t="s">
        <v>52</v>
      </c>
    </row>
    <row r="63" spans="1:10" s="2" customFormat="1" ht="45" customHeight="1">
      <c r="A63" s="23">
        <v>57</v>
      </c>
      <c r="B63" s="79" t="s">
        <v>249</v>
      </c>
      <c r="C63" s="79" t="s">
        <v>250</v>
      </c>
      <c r="D63" s="81" t="s">
        <v>251</v>
      </c>
      <c r="E63" s="15"/>
      <c r="F63" s="77" t="s">
        <v>252</v>
      </c>
      <c r="G63" s="76" t="s">
        <v>248</v>
      </c>
      <c r="H63" s="80">
        <v>930</v>
      </c>
      <c r="I63" s="82">
        <v>930</v>
      </c>
      <c r="J63" s="78" t="s">
        <v>253</v>
      </c>
    </row>
    <row r="64" spans="1:10" s="2" customFormat="1" ht="45" customHeight="1">
      <c r="A64" s="23">
        <v>58</v>
      </c>
      <c r="B64" s="36" t="s">
        <v>254</v>
      </c>
      <c r="C64" s="36" t="s">
        <v>255</v>
      </c>
      <c r="D64" s="20" t="s">
        <v>256</v>
      </c>
      <c r="E64" s="15"/>
      <c r="F64" s="19" t="s">
        <v>257</v>
      </c>
      <c r="G64" s="29" t="s">
        <v>258</v>
      </c>
      <c r="H64" s="83">
        <v>17.48</v>
      </c>
      <c r="I64" s="84">
        <v>21.5</v>
      </c>
      <c r="J64" s="49" t="s">
        <v>262</v>
      </c>
    </row>
    <row r="65" spans="1:10" s="2" customFormat="1" ht="45" customHeight="1">
      <c r="A65" s="23">
        <v>59</v>
      </c>
      <c r="B65" s="36" t="s">
        <v>259</v>
      </c>
      <c r="C65" s="36" t="s">
        <v>260</v>
      </c>
      <c r="D65" s="20" t="s">
        <v>256</v>
      </c>
      <c r="E65" s="15"/>
      <c r="F65" s="85" t="s">
        <v>263</v>
      </c>
      <c r="G65" s="29" t="s">
        <v>261</v>
      </c>
      <c r="H65" s="86">
        <v>258</v>
      </c>
      <c r="I65" s="86">
        <v>258</v>
      </c>
      <c r="J65" s="49" t="s">
        <v>262</v>
      </c>
    </row>
    <row r="66" spans="1:10" s="2" customFormat="1" ht="45" customHeight="1">
      <c r="A66" s="23">
        <v>60</v>
      </c>
      <c r="B66" s="36" t="s">
        <v>423</v>
      </c>
      <c r="C66" s="59" t="s">
        <v>264</v>
      </c>
      <c r="D66" s="20" t="s">
        <v>268</v>
      </c>
      <c r="E66" s="15" t="s">
        <v>265</v>
      </c>
      <c r="F66" s="44" t="s">
        <v>266</v>
      </c>
      <c r="G66" s="15" t="s">
        <v>267</v>
      </c>
      <c r="H66" s="16">
        <v>25</v>
      </c>
      <c r="I66" s="28">
        <v>30.75</v>
      </c>
      <c r="J66" s="34" t="s">
        <v>32</v>
      </c>
    </row>
    <row r="67" spans="1:10" s="2" customFormat="1" ht="45" customHeight="1">
      <c r="A67" s="23">
        <v>61</v>
      </c>
      <c r="B67" s="36" t="s">
        <v>269</v>
      </c>
      <c r="C67" s="36" t="s">
        <v>270</v>
      </c>
      <c r="D67" s="20" t="s">
        <v>271</v>
      </c>
      <c r="E67" s="15" t="s">
        <v>272</v>
      </c>
      <c r="F67" s="50" t="s">
        <v>273</v>
      </c>
      <c r="G67" s="21" t="s">
        <v>274</v>
      </c>
      <c r="H67" s="19">
        <v>600</v>
      </c>
      <c r="I67" s="29">
        <v>738</v>
      </c>
      <c r="J67" s="34" t="s">
        <v>230</v>
      </c>
    </row>
    <row r="68" spans="1:10" s="2" customFormat="1" ht="45" customHeight="1">
      <c r="A68" s="23">
        <v>62</v>
      </c>
      <c r="B68" s="36" t="s">
        <v>259</v>
      </c>
      <c r="C68" s="36" t="s">
        <v>275</v>
      </c>
      <c r="D68" s="20" t="s">
        <v>256</v>
      </c>
      <c r="E68" s="15"/>
      <c r="F68" s="50" t="s">
        <v>276</v>
      </c>
      <c r="G68" s="21" t="s">
        <v>182</v>
      </c>
      <c r="H68" s="19">
        <v>258</v>
      </c>
      <c r="I68" s="29">
        <v>258</v>
      </c>
      <c r="J68" s="34" t="s">
        <v>277</v>
      </c>
    </row>
    <row r="69" spans="1:10" s="2" customFormat="1" ht="45" customHeight="1">
      <c r="A69" s="23">
        <v>63</v>
      </c>
      <c r="B69" s="36" t="s">
        <v>259</v>
      </c>
      <c r="C69" s="36" t="s">
        <v>278</v>
      </c>
      <c r="D69" s="20" t="s">
        <v>256</v>
      </c>
      <c r="E69" s="18"/>
      <c r="F69" s="87" t="s">
        <v>279</v>
      </c>
      <c r="G69" s="15" t="s">
        <v>205</v>
      </c>
      <c r="H69" s="89">
        <v>516</v>
      </c>
      <c r="I69" s="88">
        <v>516</v>
      </c>
      <c r="J69" s="34" t="s">
        <v>280</v>
      </c>
    </row>
    <row r="70" spans="1:10" s="2" customFormat="1" ht="45" customHeight="1">
      <c r="A70" s="23">
        <v>64</v>
      </c>
      <c r="B70" s="59" t="s">
        <v>259</v>
      </c>
      <c r="C70" s="59" t="s">
        <v>281</v>
      </c>
      <c r="D70" s="49" t="s">
        <v>256</v>
      </c>
      <c r="E70" s="18"/>
      <c r="F70" s="51" t="s">
        <v>282</v>
      </c>
      <c r="G70" s="21" t="s">
        <v>182</v>
      </c>
      <c r="H70" s="19">
        <v>774</v>
      </c>
      <c r="I70" s="29">
        <v>774</v>
      </c>
      <c r="J70" s="34" t="s">
        <v>283</v>
      </c>
    </row>
    <row r="71" spans="1:10" s="2" customFormat="1" ht="45" customHeight="1">
      <c r="A71" s="23">
        <v>65</v>
      </c>
      <c r="B71" s="36" t="s">
        <v>285</v>
      </c>
      <c r="C71" s="36" t="s">
        <v>286</v>
      </c>
      <c r="D71" s="20" t="s">
        <v>287</v>
      </c>
      <c r="E71" s="18"/>
      <c r="F71" s="61" t="s">
        <v>288</v>
      </c>
      <c r="G71" s="15" t="s">
        <v>211</v>
      </c>
      <c r="H71" s="62">
        <v>1275.26</v>
      </c>
      <c r="I71" s="28">
        <v>1568.58</v>
      </c>
      <c r="J71" s="34" t="s">
        <v>32</v>
      </c>
    </row>
    <row r="72" spans="1:10" s="2" customFormat="1" ht="45" customHeight="1">
      <c r="A72" s="23">
        <v>66</v>
      </c>
      <c r="B72" s="36" t="s">
        <v>285</v>
      </c>
      <c r="C72" s="36" t="s">
        <v>289</v>
      </c>
      <c r="D72" s="20" t="s">
        <v>287</v>
      </c>
      <c r="E72" s="18"/>
      <c r="F72" s="45" t="s">
        <v>290</v>
      </c>
      <c r="G72" s="68" t="s">
        <v>211</v>
      </c>
      <c r="H72" s="17">
        <v>3303.86</v>
      </c>
      <c r="I72" s="46">
        <v>4063.76</v>
      </c>
      <c r="J72" s="34" t="s">
        <v>32</v>
      </c>
    </row>
    <row r="73" spans="1:10" s="2" customFormat="1" ht="45" customHeight="1">
      <c r="A73" s="23">
        <v>67</v>
      </c>
      <c r="B73" s="36" t="s">
        <v>292</v>
      </c>
      <c r="C73" s="36" t="s">
        <v>293</v>
      </c>
      <c r="D73" s="49" t="s">
        <v>294</v>
      </c>
      <c r="E73" s="18"/>
      <c r="F73" s="45" t="s">
        <v>295</v>
      </c>
      <c r="G73" s="18" t="s">
        <v>296</v>
      </c>
      <c r="H73" s="19">
        <v>352.2</v>
      </c>
      <c r="I73" s="29">
        <v>433.21</v>
      </c>
      <c r="J73" s="34" t="s">
        <v>32</v>
      </c>
    </row>
    <row r="74" spans="1:10" s="2" customFormat="1" ht="45" customHeight="1">
      <c r="A74" s="23">
        <v>68</v>
      </c>
      <c r="B74" s="59" t="s">
        <v>297</v>
      </c>
      <c r="C74" s="59" t="s">
        <v>298</v>
      </c>
      <c r="D74" s="49" t="s">
        <v>299</v>
      </c>
      <c r="E74" s="18"/>
      <c r="F74" s="51" t="s">
        <v>300</v>
      </c>
      <c r="G74" s="21" t="s">
        <v>219</v>
      </c>
      <c r="H74" s="19">
        <v>447.15</v>
      </c>
      <c r="I74" s="29">
        <v>550</v>
      </c>
      <c r="J74" s="34" t="s">
        <v>44</v>
      </c>
    </row>
    <row r="75" spans="1:10" s="2" customFormat="1" ht="45" customHeight="1">
      <c r="A75" s="23">
        <v>69</v>
      </c>
      <c r="B75" s="36" t="s">
        <v>301</v>
      </c>
      <c r="C75" s="60" t="s">
        <v>302</v>
      </c>
      <c r="D75" s="20" t="s">
        <v>303</v>
      </c>
      <c r="E75" s="15" t="s">
        <v>304</v>
      </c>
      <c r="F75" s="44" t="s">
        <v>305</v>
      </c>
      <c r="G75" s="15" t="s">
        <v>306</v>
      </c>
      <c r="H75" s="16">
        <v>1000</v>
      </c>
      <c r="I75" s="28">
        <v>1230</v>
      </c>
      <c r="J75" s="34" t="s">
        <v>32</v>
      </c>
    </row>
    <row r="76" spans="1:10" s="2" customFormat="1" ht="45" customHeight="1">
      <c r="A76" s="23">
        <v>70</v>
      </c>
      <c r="B76" s="59" t="s">
        <v>307</v>
      </c>
      <c r="C76" s="36" t="s">
        <v>308</v>
      </c>
      <c r="D76" s="49" t="s">
        <v>309</v>
      </c>
      <c r="E76" s="68" t="s">
        <v>310</v>
      </c>
      <c r="F76" s="45" t="s">
        <v>311</v>
      </c>
      <c r="G76" s="68" t="s">
        <v>164</v>
      </c>
      <c r="H76" s="17">
        <v>1800</v>
      </c>
      <c r="I76" s="46">
        <v>2214</v>
      </c>
      <c r="J76" s="34" t="s">
        <v>120</v>
      </c>
    </row>
    <row r="77" spans="1:10" s="2" customFormat="1" ht="45" customHeight="1">
      <c r="A77" s="23">
        <v>71</v>
      </c>
      <c r="B77" s="59" t="s">
        <v>312</v>
      </c>
      <c r="C77" s="36" t="s">
        <v>313</v>
      </c>
      <c r="D77" s="20" t="s">
        <v>29</v>
      </c>
      <c r="E77" s="18"/>
      <c r="F77" s="51" t="s">
        <v>314</v>
      </c>
      <c r="G77" s="18" t="s">
        <v>315</v>
      </c>
      <c r="H77" s="19">
        <v>1419.09</v>
      </c>
      <c r="I77" s="29">
        <v>1745.48</v>
      </c>
      <c r="J77" s="34" t="s">
        <v>32</v>
      </c>
    </row>
    <row r="78" spans="1:10" s="2" customFormat="1" ht="45" customHeight="1">
      <c r="A78" s="23">
        <v>72</v>
      </c>
      <c r="B78" s="36" t="s">
        <v>423</v>
      </c>
      <c r="C78" s="36" t="s">
        <v>316</v>
      </c>
      <c r="D78" s="20" t="s">
        <v>317</v>
      </c>
      <c r="E78" s="15" t="s">
        <v>318</v>
      </c>
      <c r="F78" s="45" t="s">
        <v>319</v>
      </c>
      <c r="G78" s="18" t="s">
        <v>320</v>
      </c>
      <c r="H78" s="19">
        <v>350</v>
      </c>
      <c r="I78" s="29">
        <v>430.5</v>
      </c>
      <c r="J78" s="34" t="s">
        <v>32</v>
      </c>
    </row>
    <row r="79" spans="1:10" s="2" customFormat="1" ht="64.5" customHeight="1">
      <c r="A79" s="23">
        <v>73</v>
      </c>
      <c r="B79" s="59" t="s">
        <v>321</v>
      </c>
      <c r="C79" s="36" t="s">
        <v>324</v>
      </c>
      <c r="D79" s="49" t="s">
        <v>29</v>
      </c>
      <c r="E79" s="18"/>
      <c r="F79" s="45" t="s">
        <v>322</v>
      </c>
      <c r="G79" s="68" t="s">
        <v>323</v>
      </c>
      <c r="H79" s="17">
        <v>97.56</v>
      </c>
      <c r="I79" s="46">
        <v>120</v>
      </c>
      <c r="J79" s="34" t="s">
        <v>32</v>
      </c>
    </row>
    <row r="80" spans="1:10" s="2" customFormat="1" ht="45" customHeight="1">
      <c r="A80" s="23">
        <v>74</v>
      </c>
      <c r="B80" s="36" t="s">
        <v>325</v>
      </c>
      <c r="C80" s="36" t="s">
        <v>326</v>
      </c>
      <c r="D80" s="90" t="s">
        <v>327</v>
      </c>
      <c r="E80" s="15" t="s">
        <v>328</v>
      </c>
      <c r="F80" s="44" t="s">
        <v>329</v>
      </c>
      <c r="G80" s="15" t="s">
        <v>330</v>
      </c>
      <c r="H80" s="16">
        <v>426.1</v>
      </c>
      <c r="I80" s="28">
        <v>524.1</v>
      </c>
      <c r="J80" s="34" t="s">
        <v>32</v>
      </c>
    </row>
    <row r="81" spans="1:10" s="2" customFormat="1" ht="45" customHeight="1">
      <c r="A81" s="23">
        <v>75</v>
      </c>
      <c r="B81" s="91" t="s">
        <v>331</v>
      </c>
      <c r="C81" s="91" t="s">
        <v>332</v>
      </c>
      <c r="D81" s="56" t="s">
        <v>333</v>
      </c>
      <c r="E81" s="56" t="s">
        <v>334</v>
      </c>
      <c r="F81" s="64" t="s">
        <v>335</v>
      </c>
      <c r="G81" s="56" t="s">
        <v>336</v>
      </c>
      <c r="H81" s="92">
        <v>12356.39</v>
      </c>
      <c r="I81" s="93">
        <v>13344.9</v>
      </c>
      <c r="J81" s="34" t="s">
        <v>337</v>
      </c>
    </row>
    <row r="82" spans="1:10" s="2" customFormat="1" ht="45" customHeight="1">
      <c r="A82" s="23">
        <v>76</v>
      </c>
      <c r="B82" s="91" t="s">
        <v>338</v>
      </c>
      <c r="C82" s="59" t="s">
        <v>339</v>
      </c>
      <c r="D82" s="21" t="s">
        <v>203</v>
      </c>
      <c r="E82" s="18" t="s">
        <v>340</v>
      </c>
      <c r="F82" s="51" t="s">
        <v>341</v>
      </c>
      <c r="G82" s="21" t="s">
        <v>342</v>
      </c>
      <c r="H82" s="19">
        <v>19000</v>
      </c>
      <c r="I82" s="29">
        <v>23370</v>
      </c>
      <c r="J82" s="34" t="s">
        <v>343</v>
      </c>
    </row>
    <row r="83" spans="1:10" s="2" customFormat="1" ht="45" customHeight="1">
      <c r="A83" s="23">
        <v>77</v>
      </c>
      <c r="B83" s="59" t="s">
        <v>132</v>
      </c>
      <c r="C83" s="59" t="s">
        <v>344</v>
      </c>
      <c r="D83" s="49" t="s">
        <v>29</v>
      </c>
      <c r="E83" s="18"/>
      <c r="F83" s="51" t="s">
        <v>345</v>
      </c>
      <c r="G83" s="18" t="s">
        <v>346</v>
      </c>
      <c r="H83" s="19">
        <v>372.12</v>
      </c>
      <c r="I83" s="29">
        <v>457.71</v>
      </c>
      <c r="J83" s="34" t="s">
        <v>32</v>
      </c>
    </row>
    <row r="84" spans="1:10" s="2" customFormat="1" ht="45" customHeight="1">
      <c r="A84" s="23">
        <v>78</v>
      </c>
      <c r="B84" s="36" t="s">
        <v>347</v>
      </c>
      <c r="C84" s="59" t="s">
        <v>348</v>
      </c>
      <c r="D84" s="49" t="s">
        <v>29</v>
      </c>
      <c r="E84" s="18"/>
      <c r="F84" s="45" t="s">
        <v>349</v>
      </c>
      <c r="G84" s="18" t="s">
        <v>346</v>
      </c>
      <c r="H84" s="19">
        <v>155.44999999999999</v>
      </c>
      <c r="I84" s="29">
        <v>191.2</v>
      </c>
      <c r="J84" s="34" t="s">
        <v>32</v>
      </c>
    </row>
    <row r="85" spans="1:10" s="2" customFormat="1" ht="45" customHeight="1">
      <c r="A85" s="23">
        <v>79</v>
      </c>
      <c r="B85" s="59" t="s">
        <v>350</v>
      </c>
      <c r="C85" s="36" t="s">
        <v>353</v>
      </c>
      <c r="D85" s="20" t="s">
        <v>29</v>
      </c>
      <c r="E85" s="18"/>
      <c r="F85" s="45" t="s">
        <v>351</v>
      </c>
      <c r="G85" s="21" t="s">
        <v>315</v>
      </c>
      <c r="H85" s="19">
        <v>900.08</v>
      </c>
      <c r="I85" s="29">
        <v>1107.0999999999999</v>
      </c>
      <c r="J85" s="34" t="s">
        <v>32</v>
      </c>
    </row>
    <row r="86" spans="1:10" s="2" customFormat="1" ht="45" customHeight="1">
      <c r="A86" s="23">
        <v>80</v>
      </c>
      <c r="B86" s="59" t="s">
        <v>350</v>
      </c>
      <c r="C86" s="36" t="s">
        <v>354</v>
      </c>
      <c r="D86" s="20" t="s">
        <v>29</v>
      </c>
      <c r="E86" s="18"/>
      <c r="F86" s="45" t="s">
        <v>352</v>
      </c>
      <c r="G86" s="18" t="s">
        <v>315</v>
      </c>
      <c r="H86" s="19">
        <v>313.76</v>
      </c>
      <c r="I86" s="29">
        <v>385.92</v>
      </c>
      <c r="J86" s="34" t="s">
        <v>32</v>
      </c>
    </row>
    <row r="87" spans="1:10" s="2" customFormat="1" ht="45" customHeight="1">
      <c r="A87" s="23">
        <v>81</v>
      </c>
      <c r="B87" s="59" t="s">
        <v>355</v>
      </c>
      <c r="C87" s="59" t="s">
        <v>356</v>
      </c>
      <c r="D87" s="21" t="s">
        <v>238</v>
      </c>
      <c r="E87" s="18" t="s">
        <v>357</v>
      </c>
      <c r="F87" s="51" t="s">
        <v>163</v>
      </c>
      <c r="G87" s="21" t="s">
        <v>358</v>
      </c>
      <c r="H87" s="19">
        <v>2500</v>
      </c>
      <c r="I87" s="29">
        <f>H87*1.23</f>
        <v>3075</v>
      </c>
      <c r="J87" s="34" t="s">
        <v>52</v>
      </c>
    </row>
    <row r="88" spans="1:10" s="2" customFormat="1" ht="45" customHeight="1">
      <c r="A88" s="23">
        <v>82</v>
      </c>
      <c r="B88" s="59" t="s">
        <v>355</v>
      </c>
      <c r="C88" s="59" t="s">
        <v>359</v>
      </c>
      <c r="D88" s="21" t="s">
        <v>360</v>
      </c>
      <c r="E88" s="18" t="s">
        <v>357</v>
      </c>
      <c r="F88" s="51" t="s">
        <v>165</v>
      </c>
      <c r="G88" s="21" t="s">
        <v>358</v>
      </c>
      <c r="H88" s="19">
        <v>2500</v>
      </c>
      <c r="I88" s="29">
        <f>H88*1.23</f>
        <v>3075</v>
      </c>
      <c r="J88" s="34" t="s">
        <v>52</v>
      </c>
    </row>
    <row r="89" spans="1:10" s="2" customFormat="1" ht="45" customHeight="1">
      <c r="A89" s="23">
        <v>83</v>
      </c>
      <c r="B89" s="59" t="s">
        <v>448</v>
      </c>
      <c r="C89" s="59" t="s">
        <v>361</v>
      </c>
      <c r="D89" s="49" t="s">
        <v>194</v>
      </c>
      <c r="E89" s="18" t="s">
        <v>195</v>
      </c>
      <c r="F89" s="51" t="s">
        <v>362</v>
      </c>
      <c r="G89" s="21" t="s">
        <v>363</v>
      </c>
      <c r="H89" s="19">
        <v>23.41</v>
      </c>
      <c r="I89" s="29">
        <v>28.8</v>
      </c>
      <c r="J89" s="34" t="s">
        <v>193</v>
      </c>
    </row>
    <row r="90" spans="1:10" s="2" customFormat="1" ht="53.25" customHeight="1">
      <c r="A90" s="23">
        <v>84</v>
      </c>
      <c r="B90" s="36" t="s">
        <v>364</v>
      </c>
      <c r="C90" s="36" t="s">
        <v>365</v>
      </c>
      <c r="D90" s="20" t="s">
        <v>366</v>
      </c>
      <c r="E90" s="15" t="s">
        <v>367</v>
      </c>
      <c r="F90" s="44" t="s">
        <v>368</v>
      </c>
      <c r="G90" s="15" t="s">
        <v>205</v>
      </c>
      <c r="H90" s="62">
        <v>462.96</v>
      </c>
      <c r="I90" s="63">
        <v>500</v>
      </c>
      <c r="J90" s="34" t="s">
        <v>32</v>
      </c>
    </row>
    <row r="91" spans="1:10" s="2" customFormat="1" ht="53.25" customHeight="1">
      <c r="A91" s="23">
        <v>85</v>
      </c>
      <c r="B91" s="59" t="s">
        <v>369</v>
      </c>
      <c r="C91" s="36" t="s">
        <v>370</v>
      </c>
      <c r="D91" s="20" t="s">
        <v>366</v>
      </c>
      <c r="E91" s="15" t="s">
        <v>367</v>
      </c>
      <c r="F91" s="45" t="s">
        <v>360</v>
      </c>
      <c r="G91" s="68" t="s">
        <v>371</v>
      </c>
      <c r="H91" s="69">
        <v>444.44</v>
      </c>
      <c r="I91" s="70">
        <v>480</v>
      </c>
      <c r="J91" s="34" t="s">
        <v>32</v>
      </c>
    </row>
    <row r="92" spans="1:10" s="2" customFormat="1" ht="45" customHeight="1">
      <c r="A92" s="23">
        <v>86</v>
      </c>
      <c r="B92" s="59" t="s">
        <v>372</v>
      </c>
      <c r="C92" s="36" t="s">
        <v>373</v>
      </c>
      <c r="D92" s="49" t="s">
        <v>29</v>
      </c>
      <c r="E92" s="18"/>
      <c r="F92" s="51" t="s">
        <v>376</v>
      </c>
      <c r="G92" s="18" t="s">
        <v>164</v>
      </c>
      <c r="H92" s="19">
        <v>24.31</v>
      </c>
      <c r="I92" s="29" t="s">
        <v>377</v>
      </c>
      <c r="J92" s="34" t="s">
        <v>120</v>
      </c>
    </row>
    <row r="93" spans="1:10" s="2" customFormat="1" ht="45" customHeight="1">
      <c r="A93" s="23">
        <v>87</v>
      </c>
      <c r="B93" s="59" t="s">
        <v>374</v>
      </c>
      <c r="C93" s="59" t="s">
        <v>375</v>
      </c>
      <c r="D93" s="49" t="s">
        <v>29</v>
      </c>
      <c r="E93" s="18"/>
      <c r="F93" s="51" t="s">
        <v>378</v>
      </c>
      <c r="G93" s="18" t="s">
        <v>245</v>
      </c>
      <c r="H93" s="19">
        <v>2392</v>
      </c>
      <c r="I93" s="29">
        <v>2942.16</v>
      </c>
      <c r="J93" s="34" t="s">
        <v>120</v>
      </c>
    </row>
    <row r="94" spans="1:10" s="2" customFormat="1" ht="63" customHeight="1">
      <c r="A94" s="23">
        <v>88</v>
      </c>
      <c r="B94" s="36" t="s">
        <v>379</v>
      </c>
      <c r="C94" s="36" t="s">
        <v>380</v>
      </c>
      <c r="D94" s="49" t="s">
        <v>29</v>
      </c>
      <c r="E94" s="18"/>
      <c r="F94" s="51" t="s">
        <v>381</v>
      </c>
      <c r="G94" s="18" t="s">
        <v>209</v>
      </c>
      <c r="H94" s="94">
        <v>755.15</v>
      </c>
      <c r="I94" s="95">
        <v>792.91</v>
      </c>
      <c r="J94" s="34" t="s">
        <v>32</v>
      </c>
    </row>
    <row r="95" spans="1:10" s="2" customFormat="1" ht="62.25" customHeight="1">
      <c r="A95" s="23">
        <v>89</v>
      </c>
      <c r="B95" s="59" t="s">
        <v>137</v>
      </c>
      <c r="C95" s="36" t="s">
        <v>380</v>
      </c>
      <c r="D95" s="49" t="s">
        <v>29</v>
      </c>
      <c r="E95" s="18"/>
      <c r="F95" s="51" t="s">
        <v>382</v>
      </c>
      <c r="G95" s="18" t="s">
        <v>205</v>
      </c>
      <c r="H95" s="94">
        <v>7550.83</v>
      </c>
      <c r="I95" s="95">
        <v>8219.1</v>
      </c>
      <c r="J95" s="34" t="s">
        <v>32</v>
      </c>
    </row>
    <row r="96" spans="1:10" s="2" customFormat="1" ht="45" customHeight="1">
      <c r="A96" s="23">
        <v>90</v>
      </c>
      <c r="B96" s="36" t="s">
        <v>383</v>
      </c>
      <c r="C96" s="36" t="s">
        <v>384</v>
      </c>
      <c r="D96" s="49" t="s">
        <v>385</v>
      </c>
      <c r="E96" s="18" t="s">
        <v>386</v>
      </c>
      <c r="F96" s="51" t="s">
        <v>387</v>
      </c>
      <c r="G96" s="18" t="s">
        <v>346</v>
      </c>
      <c r="H96" s="19">
        <v>806.9</v>
      </c>
      <c r="I96" s="29">
        <v>992.49</v>
      </c>
      <c r="J96" s="34" t="s">
        <v>32</v>
      </c>
    </row>
    <row r="97" spans="1:10" s="2" customFormat="1" ht="45" customHeight="1">
      <c r="A97" s="23">
        <v>91</v>
      </c>
      <c r="B97" s="36" t="s">
        <v>28</v>
      </c>
      <c r="C97" s="36" t="s">
        <v>33</v>
      </c>
      <c r="D97" s="20" t="s">
        <v>29</v>
      </c>
      <c r="E97" s="18"/>
      <c r="F97" s="51" t="s">
        <v>388</v>
      </c>
      <c r="G97" s="18" t="s">
        <v>320</v>
      </c>
      <c r="H97" s="19">
        <v>725.61</v>
      </c>
      <c r="I97" s="29">
        <v>892.5</v>
      </c>
      <c r="J97" s="34" t="s">
        <v>32</v>
      </c>
    </row>
    <row r="98" spans="1:10" s="2" customFormat="1" ht="45" customHeight="1">
      <c r="A98" s="23">
        <v>92</v>
      </c>
      <c r="B98" s="36" t="s">
        <v>28</v>
      </c>
      <c r="C98" s="36" t="s">
        <v>33</v>
      </c>
      <c r="D98" s="20" t="s">
        <v>29</v>
      </c>
      <c r="E98" s="18"/>
      <c r="F98" s="45" t="s">
        <v>389</v>
      </c>
      <c r="G98" s="18" t="s">
        <v>346</v>
      </c>
      <c r="H98" s="19">
        <v>80</v>
      </c>
      <c r="I98" s="29">
        <v>98.4</v>
      </c>
      <c r="J98" s="34" t="s">
        <v>32</v>
      </c>
    </row>
    <row r="99" spans="1:10" s="2" customFormat="1" ht="45" customHeight="1">
      <c r="A99" s="23">
        <v>93</v>
      </c>
      <c r="B99" s="59" t="s">
        <v>391</v>
      </c>
      <c r="C99" s="59" t="s">
        <v>401</v>
      </c>
      <c r="D99" s="49" t="s">
        <v>29</v>
      </c>
      <c r="E99" s="18"/>
      <c r="F99" s="45" t="s">
        <v>392</v>
      </c>
      <c r="G99" s="21" t="s">
        <v>393</v>
      </c>
      <c r="H99" s="19">
        <v>106.48</v>
      </c>
      <c r="I99" s="29">
        <v>115</v>
      </c>
      <c r="J99" s="34" t="s">
        <v>44</v>
      </c>
    </row>
    <row r="100" spans="1:10" s="2" customFormat="1" ht="45" customHeight="1">
      <c r="A100" s="23">
        <v>94</v>
      </c>
      <c r="B100" s="59" t="s">
        <v>394</v>
      </c>
      <c r="C100" s="59" t="s">
        <v>402</v>
      </c>
      <c r="D100" s="49" t="s">
        <v>395</v>
      </c>
      <c r="E100" s="18"/>
      <c r="F100" s="45" t="s">
        <v>396</v>
      </c>
      <c r="G100" s="21" t="s">
        <v>397</v>
      </c>
      <c r="H100" s="19">
        <v>264.45</v>
      </c>
      <c r="I100" s="29">
        <v>325.27999999999997</v>
      </c>
      <c r="J100" s="34" t="s">
        <v>44</v>
      </c>
    </row>
    <row r="101" spans="1:10" s="2" customFormat="1" ht="45" customHeight="1">
      <c r="A101" s="23">
        <v>95</v>
      </c>
      <c r="B101" s="59" t="s">
        <v>398</v>
      </c>
      <c r="C101" s="59" t="s">
        <v>403</v>
      </c>
      <c r="D101" s="49" t="s">
        <v>29</v>
      </c>
      <c r="E101" s="18"/>
      <c r="F101" s="45" t="s">
        <v>399</v>
      </c>
      <c r="G101" s="21" t="s">
        <v>400</v>
      </c>
      <c r="H101" s="19">
        <v>231.07</v>
      </c>
      <c r="I101" s="29">
        <v>284.22000000000003</v>
      </c>
      <c r="J101" s="34" t="s">
        <v>44</v>
      </c>
    </row>
    <row r="102" spans="1:10" s="2" customFormat="1" ht="71.25" customHeight="1">
      <c r="A102" s="23">
        <v>96</v>
      </c>
      <c r="B102" s="59" t="s">
        <v>404</v>
      </c>
      <c r="C102" s="59" t="s">
        <v>405</v>
      </c>
      <c r="D102" s="49" t="s">
        <v>406</v>
      </c>
      <c r="E102" s="68" t="s">
        <v>407</v>
      </c>
      <c r="F102" s="51" t="s">
        <v>408</v>
      </c>
      <c r="G102" s="21" t="s">
        <v>409</v>
      </c>
      <c r="H102" s="17">
        <v>112.5</v>
      </c>
      <c r="I102" s="46">
        <v>121.5</v>
      </c>
      <c r="J102" s="34" t="s">
        <v>343</v>
      </c>
    </row>
    <row r="103" spans="1:10" s="2" customFormat="1" ht="45" customHeight="1">
      <c r="A103" s="23">
        <v>97</v>
      </c>
      <c r="B103" s="59" t="s">
        <v>410</v>
      </c>
      <c r="C103" s="59" t="s">
        <v>411</v>
      </c>
      <c r="D103" s="21" t="s">
        <v>203</v>
      </c>
      <c r="E103" s="18" t="s">
        <v>412</v>
      </c>
      <c r="F103" s="51" t="s">
        <v>413</v>
      </c>
      <c r="G103" s="21" t="s">
        <v>371</v>
      </c>
      <c r="H103" s="19">
        <v>600</v>
      </c>
      <c r="I103" s="29">
        <v>648</v>
      </c>
      <c r="J103" s="34" t="s">
        <v>343</v>
      </c>
    </row>
    <row r="104" spans="1:10" s="2" customFormat="1" ht="45" customHeight="1">
      <c r="A104" s="23">
        <v>98</v>
      </c>
      <c r="B104" s="59" t="s">
        <v>414</v>
      </c>
      <c r="C104" s="59" t="s">
        <v>415</v>
      </c>
      <c r="D104" s="49" t="s">
        <v>416</v>
      </c>
      <c r="E104" s="18" t="s">
        <v>417</v>
      </c>
      <c r="F104" s="45" t="s">
        <v>418</v>
      </c>
      <c r="G104" s="21" t="s">
        <v>358</v>
      </c>
      <c r="H104" s="19">
        <v>247.68</v>
      </c>
      <c r="I104" s="29">
        <v>304.64999999999998</v>
      </c>
      <c r="J104" s="34" t="s">
        <v>64</v>
      </c>
    </row>
    <row r="105" spans="1:10" s="2" customFormat="1" ht="45" customHeight="1">
      <c r="A105" s="23">
        <v>99</v>
      </c>
      <c r="B105" s="59" t="s">
        <v>419</v>
      </c>
      <c r="C105" s="59" t="s">
        <v>424</v>
      </c>
      <c r="D105" s="21" t="s">
        <v>420</v>
      </c>
      <c r="E105" s="18" t="s">
        <v>386</v>
      </c>
      <c r="F105" s="51" t="s">
        <v>421</v>
      </c>
      <c r="G105" s="21" t="s">
        <v>422</v>
      </c>
      <c r="H105" s="19">
        <v>61.6</v>
      </c>
      <c r="I105" s="29">
        <v>66.53</v>
      </c>
      <c r="J105" s="34" t="s">
        <v>64</v>
      </c>
    </row>
    <row r="106" spans="1:10" s="2" customFormat="1" ht="45" customHeight="1">
      <c r="A106" s="23">
        <v>100</v>
      </c>
      <c r="B106" s="59" t="s">
        <v>425</v>
      </c>
      <c r="C106" s="59" t="s">
        <v>426</v>
      </c>
      <c r="D106" s="49" t="s">
        <v>194</v>
      </c>
      <c r="E106" s="18" t="s">
        <v>195</v>
      </c>
      <c r="F106" s="51" t="s">
        <v>427</v>
      </c>
      <c r="G106" s="21" t="s">
        <v>428</v>
      </c>
      <c r="H106" s="19">
        <v>390.24</v>
      </c>
      <c r="I106" s="29">
        <v>480</v>
      </c>
      <c r="J106" s="34" t="s">
        <v>193</v>
      </c>
    </row>
    <row r="107" spans="1:10" s="2" customFormat="1" ht="45" customHeight="1">
      <c r="A107" s="23">
        <v>101</v>
      </c>
      <c r="B107" s="59" t="s">
        <v>429</v>
      </c>
      <c r="C107" s="59" t="s">
        <v>430</v>
      </c>
      <c r="D107" s="49" t="s">
        <v>431</v>
      </c>
      <c r="E107" s="18"/>
      <c r="F107" s="45" t="s">
        <v>432</v>
      </c>
      <c r="G107" s="21" t="s">
        <v>433</v>
      </c>
      <c r="H107" s="19">
        <v>250</v>
      </c>
      <c r="I107" s="29">
        <v>250</v>
      </c>
      <c r="J107" s="33" t="s">
        <v>262</v>
      </c>
    </row>
    <row r="108" spans="1:10" s="2" customFormat="1" ht="64.5" customHeight="1">
      <c r="A108" s="23">
        <v>102</v>
      </c>
      <c r="B108" s="59" t="s">
        <v>196</v>
      </c>
      <c r="C108" s="36" t="s">
        <v>434</v>
      </c>
      <c r="D108" s="20" t="s">
        <v>198</v>
      </c>
      <c r="E108" s="18"/>
      <c r="F108" s="51" t="s">
        <v>435</v>
      </c>
      <c r="G108" s="18" t="s">
        <v>436</v>
      </c>
      <c r="H108" s="19">
        <v>283.81</v>
      </c>
      <c r="I108" s="29">
        <v>298</v>
      </c>
      <c r="J108" s="34" t="s">
        <v>32</v>
      </c>
    </row>
    <row r="109" spans="1:10" s="1" customFormat="1" ht="42.75" customHeight="1">
      <c r="A109" s="23">
        <v>103</v>
      </c>
      <c r="B109" s="36" t="s">
        <v>437</v>
      </c>
      <c r="C109" s="36" t="s">
        <v>56</v>
      </c>
      <c r="D109" s="20" t="s">
        <v>57</v>
      </c>
      <c r="E109" s="21" t="s">
        <v>58</v>
      </c>
      <c r="F109" s="52" t="s">
        <v>59</v>
      </c>
      <c r="G109" s="15" t="s">
        <v>31</v>
      </c>
      <c r="H109" s="16">
        <v>326.33999999999997</v>
      </c>
      <c r="I109" s="28">
        <v>401.4</v>
      </c>
      <c r="J109" s="32" t="s">
        <v>32</v>
      </c>
    </row>
    <row r="110" spans="1:10" s="1" customFormat="1" ht="36.75" customHeight="1">
      <c r="A110" s="23">
        <v>104</v>
      </c>
      <c r="B110" s="36" t="s">
        <v>438</v>
      </c>
      <c r="C110" s="36" t="s">
        <v>439</v>
      </c>
      <c r="D110" s="20" t="s">
        <v>440</v>
      </c>
      <c r="E110" s="15" t="s">
        <v>441</v>
      </c>
      <c r="F110" s="87" t="s">
        <v>442</v>
      </c>
      <c r="G110" s="15" t="s">
        <v>436</v>
      </c>
      <c r="H110" s="16">
        <v>2656.55</v>
      </c>
      <c r="I110" s="28">
        <v>2656.55</v>
      </c>
      <c r="J110" s="33" t="s">
        <v>32</v>
      </c>
    </row>
    <row r="111" spans="1:10" s="2" customFormat="1" ht="45" customHeight="1">
      <c r="A111" s="23">
        <v>105</v>
      </c>
      <c r="B111" s="36" t="s">
        <v>28</v>
      </c>
      <c r="C111" s="36" t="s">
        <v>33</v>
      </c>
      <c r="D111" s="20" t="s">
        <v>29</v>
      </c>
      <c r="E111" s="15"/>
      <c r="F111" s="51" t="s">
        <v>443</v>
      </c>
      <c r="G111" s="18" t="s">
        <v>444</v>
      </c>
      <c r="H111" s="19">
        <v>261</v>
      </c>
      <c r="I111" s="29">
        <v>321.02999999999997</v>
      </c>
      <c r="J111" s="34" t="s">
        <v>32</v>
      </c>
    </row>
    <row r="112" spans="1:10" s="2" customFormat="1" ht="69" customHeight="1">
      <c r="A112" s="23">
        <v>106</v>
      </c>
      <c r="B112" s="36" t="s">
        <v>445</v>
      </c>
      <c r="C112" s="60" t="s">
        <v>446</v>
      </c>
      <c r="D112" s="20" t="s">
        <v>29</v>
      </c>
      <c r="E112" s="15"/>
      <c r="F112" s="45" t="s">
        <v>447</v>
      </c>
      <c r="G112" s="68" t="s">
        <v>296</v>
      </c>
      <c r="H112" s="17">
        <v>450</v>
      </c>
      <c r="I112" s="46">
        <v>450</v>
      </c>
      <c r="J112" s="34" t="s">
        <v>32</v>
      </c>
    </row>
    <row r="113" spans="1:10" s="2" customFormat="1" ht="45" customHeight="1">
      <c r="A113" s="23">
        <v>107</v>
      </c>
      <c r="B113" s="59" t="s">
        <v>448</v>
      </c>
      <c r="C113" s="36" t="s">
        <v>449</v>
      </c>
      <c r="D113" s="49" t="s">
        <v>29</v>
      </c>
      <c r="E113" s="15"/>
      <c r="F113" s="45" t="s">
        <v>450</v>
      </c>
      <c r="G113" s="18" t="s">
        <v>296</v>
      </c>
      <c r="H113" s="19">
        <v>126.34</v>
      </c>
      <c r="I113" s="29">
        <v>155.4</v>
      </c>
      <c r="J113" s="34" t="s">
        <v>32</v>
      </c>
    </row>
    <row r="114" spans="1:10" s="2" customFormat="1" ht="45" customHeight="1">
      <c r="A114" s="23">
        <v>108</v>
      </c>
      <c r="B114" s="36" t="s">
        <v>451</v>
      </c>
      <c r="C114" s="59" t="s">
        <v>452</v>
      </c>
      <c r="D114" s="49" t="s">
        <v>29</v>
      </c>
      <c r="E114" s="15"/>
      <c r="F114" s="51" t="s">
        <v>453</v>
      </c>
      <c r="G114" s="18" t="s">
        <v>444</v>
      </c>
      <c r="H114" s="19">
        <v>243.9</v>
      </c>
      <c r="I114" s="29">
        <v>300</v>
      </c>
      <c r="J114" s="34" t="s">
        <v>32</v>
      </c>
    </row>
    <row r="115" spans="1:10" s="2" customFormat="1" ht="45" customHeight="1">
      <c r="A115" s="23">
        <v>109</v>
      </c>
      <c r="B115" s="36" t="s">
        <v>454</v>
      </c>
      <c r="C115" s="36" t="s">
        <v>455</v>
      </c>
      <c r="D115" s="20" t="s">
        <v>456</v>
      </c>
      <c r="E115" s="15" t="s">
        <v>386</v>
      </c>
      <c r="F115" s="50" t="s">
        <v>457</v>
      </c>
      <c r="G115" s="21" t="s">
        <v>458</v>
      </c>
      <c r="H115" s="19">
        <v>200.49</v>
      </c>
      <c r="I115" s="29">
        <v>246.6</v>
      </c>
      <c r="J115" s="34" t="s">
        <v>64</v>
      </c>
    </row>
    <row r="116" spans="1:10" s="2" customFormat="1" ht="45" customHeight="1">
      <c r="A116" s="23">
        <v>110</v>
      </c>
      <c r="B116" s="36" t="s">
        <v>459</v>
      </c>
      <c r="C116" s="36" t="s">
        <v>461</v>
      </c>
      <c r="D116" s="20" t="s">
        <v>460</v>
      </c>
      <c r="E116" s="15" t="s">
        <v>386</v>
      </c>
      <c r="F116" s="50" t="s">
        <v>462</v>
      </c>
      <c r="G116" s="21" t="s">
        <v>463</v>
      </c>
      <c r="H116" s="19">
        <v>2439.02</v>
      </c>
      <c r="I116" s="29">
        <v>3000</v>
      </c>
      <c r="J116" s="34" t="s">
        <v>64</v>
      </c>
    </row>
    <row r="117" spans="1:10" s="2" customFormat="1" ht="45" customHeight="1">
      <c r="A117" s="23">
        <v>111</v>
      </c>
      <c r="B117" s="36" t="s">
        <v>464</v>
      </c>
      <c r="C117" s="36" t="s">
        <v>465</v>
      </c>
      <c r="D117" s="36" t="s">
        <v>466</v>
      </c>
      <c r="E117" s="15"/>
      <c r="F117" s="44" t="s">
        <v>467</v>
      </c>
      <c r="G117" s="15" t="s">
        <v>330</v>
      </c>
      <c r="H117" s="16">
        <v>2077.5</v>
      </c>
      <c r="I117" s="28">
        <v>2555.33</v>
      </c>
      <c r="J117" s="34" t="s">
        <v>32</v>
      </c>
    </row>
    <row r="118" spans="1:10" s="2" customFormat="1" ht="51.75" customHeight="1">
      <c r="A118" s="23">
        <v>112</v>
      </c>
      <c r="B118" s="36" t="s">
        <v>464</v>
      </c>
      <c r="C118" s="36" t="s">
        <v>468</v>
      </c>
      <c r="D118" s="36" t="s">
        <v>466</v>
      </c>
      <c r="E118" s="15"/>
      <c r="F118" s="45" t="s">
        <v>469</v>
      </c>
      <c r="G118" s="68" t="s">
        <v>330</v>
      </c>
      <c r="H118" s="17">
        <v>1054.24</v>
      </c>
      <c r="I118" s="46">
        <v>1296.72</v>
      </c>
      <c r="J118" s="34" t="s">
        <v>32</v>
      </c>
    </row>
    <row r="119" spans="1:10" s="2" customFormat="1" ht="45" customHeight="1">
      <c r="A119" s="23">
        <v>113</v>
      </c>
      <c r="B119" s="36" t="s">
        <v>470</v>
      </c>
      <c r="C119" s="36" t="s">
        <v>471</v>
      </c>
      <c r="D119" s="20" t="s">
        <v>472</v>
      </c>
      <c r="E119" s="15" t="s">
        <v>63</v>
      </c>
      <c r="F119" s="50" t="s">
        <v>473</v>
      </c>
      <c r="G119" s="21" t="s">
        <v>358</v>
      </c>
      <c r="H119" s="19">
        <v>3252.03</v>
      </c>
      <c r="I119" s="29">
        <f>H119*1.23</f>
        <v>3999.9969000000001</v>
      </c>
      <c r="J119" s="34" t="s">
        <v>52</v>
      </c>
    </row>
    <row r="120" spans="1:10" s="2" customFormat="1" ht="45" customHeight="1">
      <c r="A120" s="23">
        <v>114</v>
      </c>
      <c r="B120" s="36" t="s">
        <v>173</v>
      </c>
      <c r="C120" s="54" t="s">
        <v>474</v>
      </c>
      <c r="D120" s="56" t="s">
        <v>175</v>
      </c>
      <c r="E120" s="56" t="s">
        <v>176</v>
      </c>
      <c r="F120" s="64" t="s">
        <v>475</v>
      </c>
      <c r="G120" s="65" t="s">
        <v>476</v>
      </c>
      <c r="H120" s="66">
        <v>1750</v>
      </c>
      <c r="I120" s="66">
        <f>H120*1.23</f>
        <v>2152.5</v>
      </c>
      <c r="J120" s="58" t="s">
        <v>52</v>
      </c>
    </row>
    <row r="121" spans="1:10" s="2" customFormat="1" ht="45" customHeight="1">
      <c r="A121" s="23">
        <v>115</v>
      </c>
      <c r="B121" s="59" t="s">
        <v>477</v>
      </c>
      <c r="C121" s="59" t="s">
        <v>478</v>
      </c>
      <c r="D121" s="21" t="s">
        <v>203</v>
      </c>
      <c r="E121" s="18" t="s">
        <v>157</v>
      </c>
      <c r="F121" s="45" t="s">
        <v>513</v>
      </c>
      <c r="G121" s="21" t="s">
        <v>458</v>
      </c>
      <c r="H121" s="19"/>
      <c r="I121" s="29">
        <v>1150</v>
      </c>
      <c r="J121" s="34" t="s">
        <v>189</v>
      </c>
    </row>
    <row r="122" spans="1:10" s="2" customFormat="1" ht="52.5" customHeight="1">
      <c r="A122" s="23">
        <v>116</v>
      </c>
      <c r="B122" s="36" t="s">
        <v>479</v>
      </c>
      <c r="C122" s="36" t="s">
        <v>480</v>
      </c>
      <c r="D122" s="20" t="s">
        <v>366</v>
      </c>
      <c r="E122" s="15" t="s">
        <v>367</v>
      </c>
      <c r="F122" s="44" t="s">
        <v>163</v>
      </c>
      <c r="G122" s="15" t="s">
        <v>481</v>
      </c>
      <c r="H122" s="16">
        <v>538.72</v>
      </c>
      <c r="I122" s="28">
        <v>581.82000000000005</v>
      </c>
      <c r="J122" s="34" t="s">
        <v>32</v>
      </c>
    </row>
    <row r="123" spans="1:10" s="2" customFormat="1" ht="50.25" customHeight="1">
      <c r="A123" s="23">
        <v>117</v>
      </c>
      <c r="B123" s="36" t="s">
        <v>479</v>
      </c>
      <c r="C123" s="36" t="s">
        <v>365</v>
      </c>
      <c r="D123" s="20" t="s">
        <v>366</v>
      </c>
      <c r="E123" s="15" t="s">
        <v>367</v>
      </c>
      <c r="F123" s="45" t="s">
        <v>165</v>
      </c>
      <c r="G123" s="68" t="s">
        <v>481</v>
      </c>
      <c r="H123" s="17">
        <v>321.16000000000003</v>
      </c>
      <c r="I123" s="46">
        <v>346.85</v>
      </c>
      <c r="J123" s="34" t="s">
        <v>32</v>
      </c>
    </row>
    <row r="124" spans="1:10" s="2" customFormat="1" ht="45" customHeight="1">
      <c r="A124" s="23">
        <v>118</v>
      </c>
      <c r="B124" s="36" t="s">
        <v>143</v>
      </c>
      <c r="C124" s="60" t="s">
        <v>482</v>
      </c>
      <c r="D124" s="96" t="s">
        <v>483</v>
      </c>
      <c r="E124" s="15" t="s">
        <v>484</v>
      </c>
      <c r="F124" s="44" t="s">
        <v>485</v>
      </c>
      <c r="G124" s="15" t="s">
        <v>320</v>
      </c>
      <c r="H124" s="16">
        <v>14284.59</v>
      </c>
      <c r="I124" s="16">
        <v>15427.4</v>
      </c>
      <c r="J124" s="34" t="s">
        <v>32</v>
      </c>
    </row>
    <row r="125" spans="1:10" s="2" customFormat="1" ht="45" customHeight="1">
      <c r="A125" s="23">
        <v>119</v>
      </c>
      <c r="B125" s="59" t="s">
        <v>355</v>
      </c>
      <c r="C125" s="59" t="s">
        <v>486</v>
      </c>
      <c r="D125" s="21" t="s">
        <v>487</v>
      </c>
      <c r="E125" s="18" t="s">
        <v>357</v>
      </c>
      <c r="F125" s="51" t="s">
        <v>154</v>
      </c>
      <c r="G125" s="21" t="s">
        <v>488</v>
      </c>
      <c r="H125" s="19">
        <v>2500</v>
      </c>
      <c r="I125" s="29">
        <f>H125*1.23</f>
        <v>3075</v>
      </c>
      <c r="J125" s="34" t="s">
        <v>52</v>
      </c>
    </row>
    <row r="126" spans="1:10" s="2" customFormat="1" ht="45" customHeight="1">
      <c r="A126" s="23">
        <v>120</v>
      </c>
      <c r="B126" s="59" t="s">
        <v>307</v>
      </c>
      <c r="C126" s="59" t="s">
        <v>489</v>
      </c>
      <c r="D126" s="49" t="s">
        <v>492</v>
      </c>
      <c r="E126" s="18"/>
      <c r="F126" s="51" t="s">
        <v>490</v>
      </c>
      <c r="G126" s="18" t="s">
        <v>491</v>
      </c>
      <c r="H126" s="19">
        <v>75</v>
      </c>
      <c r="I126" s="29">
        <v>92.25</v>
      </c>
      <c r="J126" s="34" t="s">
        <v>120</v>
      </c>
    </row>
    <row r="127" spans="1:10" s="2" customFormat="1" ht="45" customHeight="1">
      <c r="A127" s="23">
        <v>121</v>
      </c>
      <c r="B127" s="59" t="s">
        <v>166</v>
      </c>
      <c r="C127" s="59" t="s">
        <v>493</v>
      </c>
      <c r="D127" s="49" t="s">
        <v>168</v>
      </c>
      <c r="E127" s="18"/>
      <c r="F127" s="51" t="s">
        <v>494</v>
      </c>
      <c r="G127" s="21" t="s">
        <v>495</v>
      </c>
      <c r="H127" s="19">
        <v>8330.3700000000008</v>
      </c>
      <c r="I127" s="29">
        <v>10246.36</v>
      </c>
      <c r="J127" s="34" t="s">
        <v>64</v>
      </c>
    </row>
    <row r="128" spans="1:10" s="2" customFormat="1" ht="45" customHeight="1">
      <c r="A128" s="23">
        <v>122</v>
      </c>
      <c r="B128" s="59" t="s">
        <v>179</v>
      </c>
      <c r="C128" s="59" t="s">
        <v>496</v>
      </c>
      <c r="D128" s="21" t="s">
        <v>497</v>
      </c>
      <c r="E128" s="18" t="s">
        <v>386</v>
      </c>
      <c r="F128" s="51" t="s">
        <v>498</v>
      </c>
      <c r="G128" s="21" t="s">
        <v>488</v>
      </c>
      <c r="H128" s="19">
        <v>356.91</v>
      </c>
      <c r="I128" s="29">
        <v>439</v>
      </c>
      <c r="J128" s="34" t="s">
        <v>64</v>
      </c>
    </row>
    <row r="129" spans="1:10" s="2" customFormat="1" ht="45" customHeight="1">
      <c r="A129" s="23">
        <v>123</v>
      </c>
      <c r="B129" s="36" t="s">
        <v>499</v>
      </c>
      <c r="C129" s="36" t="s">
        <v>505</v>
      </c>
      <c r="D129" s="20" t="s">
        <v>29</v>
      </c>
      <c r="E129" s="18"/>
      <c r="F129" s="45" t="s">
        <v>500</v>
      </c>
      <c r="G129" s="18" t="s">
        <v>501</v>
      </c>
      <c r="H129" s="19">
        <v>47.82</v>
      </c>
      <c r="I129" s="29">
        <v>58.82</v>
      </c>
      <c r="J129" s="34" t="s">
        <v>32</v>
      </c>
    </row>
    <row r="130" spans="1:10" s="2" customFormat="1" ht="45" customHeight="1">
      <c r="A130" s="23">
        <v>124</v>
      </c>
      <c r="B130" s="59" t="s">
        <v>502</v>
      </c>
      <c r="C130" s="36" t="s">
        <v>505</v>
      </c>
      <c r="D130" s="20" t="s">
        <v>29</v>
      </c>
      <c r="E130" s="18"/>
      <c r="F130" s="51" t="s">
        <v>503</v>
      </c>
      <c r="G130" s="18" t="s">
        <v>504</v>
      </c>
      <c r="H130" s="19">
        <v>146.26</v>
      </c>
      <c r="I130" s="29">
        <v>179.9</v>
      </c>
      <c r="J130" s="34" t="s">
        <v>32</v>
      </c>
    </row>
    <row r="131" spans="1:10" s="2" customFormat="1" ht="45" customHeight="1">
      <c r="A131" s="23">
        <v>125</v>
      </c>
      <c r="B131" s="59" t="s">
        <v>196</v>
      </c>
      <c r="C131" s="36" t="s">
        <v>506</v>
      </c>
      <c r="D131" s="49" t="s">
        <v>507</v>
      </c>
      <c r="E131" s="68" t="s">
        <v>209</v>
      </c>
      <c r="F131" s="51" t="s">
        <v>508</v>
      </c>
      <c r="G131" s="18" t="s">
        <v>436</v>
      </c>
      <c r="H131" s="19">
        <v>9512</v>
      </c>
      <c r="I131" s="29">
        <v>11699.76</v>
      </c>
      <c r="J131" s="34" t="s">
        <v>32</v>
      </c>
    </row>
    <row r="132" spans="1:10" s="2" customFormat="1" ht="45" customHeight="1">
      <c r="A132" s="23">
        <v>126</v>
      </c>
      <c r="B132" s="59" t="s">
        <v>509</v>
      </c>
      <c r="C132" s="59" t="s">
        <v>519</v>
      </c>
      <c r="D132" s="49" t="s">
        <v>510</v>
      </c>
      <c r="E132" s="18" t="s">
        <v>511</v>
      </c>
      <c r="F132" s="45" t="s">
        <v>512</v>
      </c>
      <c r="G132" s="21" t="s">
        <v>488</v>
      </c>
      <c r="H132" s="19">
        <v>281.42</v>
      </c>
      <c r="I132" s="29">
        <v>268.66000000000003</v>
      </c>
      <c r="J132" s="34" t="s">
        <v>64</v>
      </c>
    </row>
    <row r="133" spans="1:10" s="2" customFormat="1" ht="45" customHeight="1">
      <c r="A133" s="23">
        <v>127</v>
      </c>
      <c r="B133" s="59" t="s">
        <v>514</v>
      </c>
      <c r="C133" s="36" t="s">
        <v>515</v>
      </c>
      <c r="D133" s="20" t="s">
        <v>516</v>
      </c>
      <c r="E133" s="18" t="s">
        <v>517</v>
      </c>
      <c r="F133" s="45" t="s">
        <v>163</v>
      </c>
      <c r="G133" s="18" t="s">
        <v>518</v>
      </c>
      <c r="H133" s="19">
        <v>460</v>
      </c>
      <c r="I133" s="29">
        <v>460</v>
      </c>
      <c r="J133" s="34" t="s">
        <v>32</v>
      </c>
    </row>
    <row r="134" spans="1:10" s="2" customFormat="1" ht="45" customHeight="1">
      <c r="A134" s="23">
        <v>128</v>
      </c>
      <c r="B134" s="36" t="s">
        <v>520</v>
      </c>
      <c r="C134" s="36" t="s">
        <v>521</v>
      </c>
      <c r="D134" s="21" t="s">
        <v>198</v>
      </c>
      <c r="E134" s="18"/>
      <c r="F134" s="51" t="s">
        <v>522</v>
      </c>
      <c r="G134" s="21" t="s">
        <v>488</v>
      </c>
      <c r="H134" s="19">
        <v>450</v>
      </c>
      <c r="I134" s="29">
        <v>450</v>
      </c>
      <c r="J134" s="34" t="s">
        <v>277</v>
      </c>
    </row>
    <row r="135" spans="1:10" s="2" customFormat="1" ht="45" customHeight="1">
      <c r="A135" s="23">
        <v>129</v>
      </c>
      <c r="B135" s="59" t="s">
        <v>170</v>
      </c>
      <c r="C135" s="59" t="s">
        <v>523</v>
      </c>
      <c r="D135" s="21" t="s">
        <v>171</v>
      </c>
      <c r="E135" s="18"/>
      <c r="F135" s="45" t="s">
        <v>524</v>
      </c>
      <c r="G135" s="21" t="s">
        <v>525</v>
      </c>
      <c r="H135" s="19">
        <v>479.4</v>
      </c>
      <c r="I135" s="29">
        <v>589.66</v>
      </c>
      <c r="J135" s="34" t="s">
        <v>64</v>
      </c>
    </row>
    <row r="136" spans="1:10" s="2" customFormat="1" ht="45" customHeight="1">
      <c r="A136" s="23">
        <v>130</v>
      </c>
      <c r="B136" s="59" t="s">
        <v>509</v>
      </c>
      <c r="C136" s="59" t="s">
        <v>526</v>
      </c>
      <c r="D136" s="49" t="s">
        <v>527</v>
      </c>
      <c r="E136" s="18"/>
      <c r="F136" s="45" t="s">
        <v>528</v>
      </c>
      <c r="G136" s="21" t="s">
        <v>525</v>
      </c>
      <c r="H136" s="19">
        <v>18.510000000000002</v>
      </c>
      <c r="I136" s="29">
        <v>22.77</v>
      </c>
      <c r="J136" s="34" t="s">
        <v>64</v>
      </c>
    </row>
    <row r="137" spans="1:10" s="2" customFormat="1" ht="45" customHeight="1">
      <c r="A137" s="23">
        <v>131</v>
      </c>
      <c r="B137" s="59" t="s">
        <v>509</v>
      </c>
      <c r="C137" s="59" t="s">
        <v>529</v>
      </c>
      <c r="D137" s="49" t="s">
        <v>527</v>
      </c>
      <c r="E137" s="18"/>
      <c r="F137" s="45" t="s">
        <v>530</v>
      </c>
      <c r="G137" s="21" t="s">
        <v>525</v>
      </c>
      <c r="H137" s="19">
        <v>141.12</v>
      </c>
      <c r="I137" s="29">
        <v>173.58</v>
      </c>
      <c r="J137" s="34" t="s">
        <v>64</v>
      </c>
    </row>
    <row r="138" spans="1:10" s="2" customFormat="1" ht="45" customHeight="1">
      <c r="A138" s="23">
        <v>132</v>
      </c>
      <c r="B138" s="59" t="s">
        <v>531</v>
      </c>
      <c r="C138" s="59" t="s">
        <v>532</v>
      </c>
      <c r="D138" s="21" t="s">
        <v>533</v>
      </c>
      <c r="E138" s="18" t="s">
        <v>386</v>
      </c>
      <c r="F138" s="51" t="s">
        <v>534</v>
      </c>
      <c r="G138" s="21" t="s">
        <v>525</v>
      </c>
      <c r="H138" s="19">
        <v>58.53</v>
      </c>
      <c r="I138" s="29">
        <v>72</v>
      </c>
      <c r="J138" s="34" t="s">
        <v>64</v>
      </c>
    </row>
    <row r="139" spans="1:10" s="2" customFormat="1" ht="45" customHeight="1">
      <c r="A139" s="23">
        <v>133</v>
      </c>
      <c r="B139" s="59" t="s">
        <v>535</v>
      </c>
      <c r="C139" s="59" t="s">
        <v>536</v>
      </c>
      <c r="D139" s="21" t="s">
        <v>29</v>
      </c>
      <c r="E139" s="18"/>
      <c r="F139" s="51" t="s">
        <v>537</v>
      </c>
      <c r="G139" s="21" t="s">
        <v>538</v>
      </c>
      <c r="H139" s="19">
        <v>740</v>
      </c>
      <c r="I139" s="29">
        <v>740</v>
      </c>
      <c r="J139" s="33" t="s">
        <v>539</v>
      </c>
    </row>
    <row r="140" spans="1:10" s="2" customFormat="1" ht="45" customHeight="1">
      <c r="A140" s="23">
        <v>134</v>
      </c>
      <c r="B140" s="59" t="s">
        <v>540</v>
      </c>
      <c r="C140" s="59" t="s">
        <v>541</v>
      </c>
      <c r="D140" s="21" t="s">
        <v>29</v>
      </c>
      <c r="E140" s="18"/>
      <c r="F140" s="45" t="s">
        <v>542</v>
      </c>
      <c r="G140" s="21" t="s">
        <v>543</v>
      </c>
      <c r="H140" s="19">
        <v>650</v>
      </c>
      <c r="I140" s="29">
        <v>799.5</v>
      </c>
      <c r="J140" s="34" t="s">
        <v>544</v>
      </c>
    </row>
    <row r="141" spans="1:10" s="2" customFormat="1" ht="45" customHeight="1">
      <c r="A141" s="23">
        <v>135</v>
      </c>
      <c r="B141" s="36" t="s">
        <v>545</v>
      </c>
      <c r="C141" s="36" t="s">
        <v>33</v>
      </c>
      <c r="D141" s="20" t="s">
        <v>29</v>
      </c>
      <c r="E141" s="18"/>
      <c r="F141" s="45" t="s">
        <v>546</v>
      </c>
      <c r="G141" s="18" t="s">
        <v>547</v>
      </c>
      <c r="H141" s="19">
        <v>490.35</v>
      </c>
      <c r="I141" s="29">
        <v>603.13</v>
      </c>
      <c r="J141" s="34" t="s">
        <v>32</v>
      </c>
    </row>
    <row r="142" spans="1:10" s="2" customFormat="1" ht="60.75" customHeight="1">
      <c r="A142" s="23">
        <v>136</v>
      </c>
      <c r="B142" s="59" t="s">
        <v>548</v>
      </c>
      <c r="C142" s="36" t="s">
        <v>549</v>
      </c>
      <c r="D142" s="49" t="s">
        <v>550</v>
      </c>
      <c r="E142" s="68" t="s">
        <v>504</v>
      </c>
      <c r="F142" s="45" t="s">
        <v>551</v>
      </c>
      <c r="G142" s="18" t="s">
        <v>504</v>
      </c>
      <c r="H142" s="19">
        <v>500</v>
      </c>
      <c r="I142" s="29">
        <v>615</v>
      </c>
      <c r="J142" s="34" t="s">
        <v>32</v>
      </c>
    </row>
    <row r="143" spans="1:10" s="2" customFormat="1" ht="62.25" customHeight="1">
      <c r="A143" s="23">
        <v>137</v>
      </c>
      <c r="B143" s="59" t="s">
        <v>552</v>
      </c>
      <c r="C143" s="59" t="s">
        <v>553</v>
      </c>
      <c r="D143" s="21" t="s">
        <v>554</v>
      </c>
      <c r="E143" s="18" t="s">
        <v>386</v>
      </c>
      <c r="F143" s="51" t="s">
        <v>555</v>
      </c>
      <c r="G143" s="21" t="s">
        <v>556</v>
      </c>
      <c r="H143" s="19">
        <v>3000</v>
      </c>
      <c r="I143" s="29">
        <v>3000</v>
      </c>
      <c r="J143" s="34" t="s">
        <v>52</v>
      </c>
    </row>
    <row r="144" spans="1:10" s="2" customFormat="1" ht="45" customHeight="1">
      <c r="A144" s="23">
        <v>138</v>
      </c>
      <c r="B144" s="59" t="s">
        <v>170</v>
      </c>
      <c r="C144" s="59" t="s">
        <v>557</v>
      </c>
      <c r="D144" s="21" t="s">
        <v>558</v>
      </c>
      <c r="E144" s="18" t="s">
        <v>561</v>
      </c>
      <c r="F144" s="45" t="s">
        <v>559</v>
      </c>
      <c r="G144" s="21" t="s">
        <v>560</v>
      </c>
      <c r="H144" s="19">
        <v>579.23</v>
      </c>
      <c r="I144" s="29">
        <v>712.45</v>
      </c>
      <c r="J144" s="34" t="s">
        <v>64</v>
      </c>
    </row>
    <row r="145" spans="1:10" s="2" customFormat="1" ht="63" customHeight="1">
      <c r="A145" s="23">
        <v>139</v>
      </c>
      <c r="B145" s="59" t="s">
        <v>562</v>
      </c>
      <c r="C145" s="36" t="s">
        <v>563</v>
      </c>
      <c r="D145" s="49" t="s">
        <v>29</v>
      </c>
      <c r="E145" s="18"/>
      <c r="F145" s="45" t="s">
        <v>564</v>
      </c>
      <c r="G145" s="18" t="s">
        <v>444</v>
      </c>
      <c r="H145" s="19">
        <v>990</v>
      </c>
      <c r="I145" s="29">
        <v>990</v>
      </c>
      <c r="J145" s="34" t="s">
        <v>32</v>
      </c>
    </row>
    <row r="146" spans="1:10" s="2" customFormat="1" ht="45" customHeight="1">
      <c r="A146" s="23">
        <v>140</v>
      </c>
      <c r="B146" s="36" t="s">
        <v>565</v>
      </c>
      <c r="C146" s="36" t="s">
        <v>566</v>
      </c>
      <c r="D146" s="20" t="s">
        <v>567</v>
      </c>
      <c r="E146" s="18" t="s">
        <v>568</v>
      </c>
      <c r="F146" s="45" t="s">
        <v>569</v>
      </c>
      <c r="G146" s="18" t="s">
        <v>570</v>
      </c>
      <c r="H146" s="19">
        <v>182.93</v>
      </c>
      <c r="I146" s="29">
        <v>225</v>
      </c>
      <c r="J146" s="34" t="s">
        <v>32</v>
      </c>
    </row>
    <row r="147" spans="1:10" s="2" customFormat="1" ht="45" customHeight="1">
      <c r="A147" s="23">
        <v>141</v>
      </c>
      <c r="B147" s="91" t="s">
        <v>571</v>
      </c>
      <c r="C147" s="91" t="s">
        <v>572</v>
      </c>
      <c r="D147" s="55" t="s">
        <v>573</v>
      </c>
      <c r="E147" s="55" t="s">
        <v>525</v>
      </c>
      <c r="F147" s="97" t="s">
        <v>360</v>
      </c>
      <c r="G147" s="55" t="s">
        <v>574</v>
      </c>
      <c r="H147" s="98">
        <v>6481.48</v>
      </c>
      <c r="I147" s="99">
        <v>7000</v>
      </c>
      <c r="J147" s="34" t="s">
        <v>337</v>
      </c>
    </row>
    <row r="148" spans="1:10" s="2" customFormat="1" ht="45" customHeight="1">
      <c r="A148" s="23">
        <v>142</v>
      </c>
      <c r="B148" s="59" t="s">
        <v>509</v>
      </c>
      <c r="C148" s="59" t="s">
        <v>575</v>
      </c>
      <c r="D148" s="49" t="s">
        <v>510</v>
      </c>
      <c r="E148" s="18"/>
      <c r="F148" s="45" t="s">
        <v>576</v>
      </c>
      <c r="G148" s="21" t="s">
        <v>577</v>
      </c>
      <c r="H148" s="19">
        <v>1379.02</v>
      </c>
      <c r="I148" s="29">
        <v>1696.19</v>
      </c>
      <c r="J148" s="34" t="s">
        <v>64</v>
      </c>
    </row>
    <row r="149" spans="1:10" s="2" customFormat="1" ht="45" customHeight="1">
      <c r="A149" s="23">
        <v>143</v>
      </c>
      <c r="B149" s="59" t="s">
        <v>179</v>
      </c>
      <c r="C149" s="59" t="s">
        <v>578</v>
      </c>
      <c r="D149" s="21" t="s">
        <v>579</v>
      </c>
      <c r="E149" s="18" t="s">
        <v>386</v>
      </c>
      <c r="F149" s="51" t="s">
        <v>580</v>
      </c>
      <c r="G149" s="21" t="s">
        <v>581</v>
      </c>
      <c r="H149" s="19">
        <v>91.06</v>
      </c>
      <c r="I149" s="29">
        <v>112</v>
      </c>
      <c r="J149" s="34" t="s">
        <v>64</v>
      </c>
    </row>
    <row r="150" spans="1:10" s="2" customFormat="1" ht="45" customHeight="1">
      <c r="A150" s="23">
        <v>144</v>
      </c>
      <c r="B150" s="59" t="s">
        <v>582</v>
      </c>
      <c r="C150" s="59" t="s">
        <v>586</v>
      </c>
      <c r="D150" s="21" t="s">
        <v>583</v>
      </c>
      <c r="E150" s="18" t="s">
        <v>584</v>
      </c>
      <c r="F150" s="51" t="s">
        <v>585</v>
      </c>
      <c r="G150" s="18" t="s">
        <v>577</v>
      </c>
      <c r="H150" s="19">
        <v>1970</v>
      </c>
      <c r="I150" s="29">
        <v>2423.1</v>
      </c>
      <c r="J150" s="34" t="s">
        <v>120</v>
      </c>
    </row>
    <row r="151" spans="1:10" s="2" customFormat="1" ht="45" customHeight="1">
      <c r="A151" s="23">
        <v>145</v>
      </c>
      <c r="B151" s="59" t="s">
        <v>509</v>
      </c>
      <c r="C151" s="59" t="s">
        <v>587</v>
      </c>
      <c r="D151" s="49" t="s">
        <v>527</v>
      </c>
      <c r="E151" s="18"/>
      <c r="F151" s="45" t="s">
        <v>588</v>
      </c>
      <c r="G151" s="21" t="s">
        <v>581</v>
      </c>
      <c r="H151" s="19">
        <v>864.02</v>
      </c>
      <c r="I151" s="29">
        <v>1062.74</v>
      </c>
      <c r="J151" s="34" t="s">
        <v>64</v>
      </c>
    </row>
    <row r="152" spans="1:10" s="2" customFormat="1" ht="45" customHeight="1">
      <c r="A152" s="23">
        <v>146</v>
      </c>
      <c r="B152" s="59" t="s">
        <v>589</v>
      </c>
      <c r="C152" s="59" t="s">
        <v>590</v>
      </c>
      <c r="D152" s="49" t="s">
        <v>29</v>
      </c>
      <c r="E152" s="18"/>
      <c r="F152" s="51" t="s">
        <v>447</v>
      </c>
      <c r="G152" s="21" t="s">
        <v>363</v>
      </c>
      <c r="H152" s="19">
        <v>450</v>
      </c>
      <c r="I152" s="29">
        <v>450</v>
      </c>
      <c r="J152" s="34" t="s">
        <v>127</v>
      </c>
    </row>
    <row r="153" spans="1:10" s="2" customFormat="1" ht="45" customHeight="1">
      <c r="A153" s="23">
        <v>147</v>
      </c>
      <c r="B153" s="101" t="s">
        <v>591</v>
      </c>
      <c r="C153" s="100" t="s">
        <v>592</v>
      </c>
      <c r="D153" s="21" t="s">
        <v>29</v>
      </c>
      <c r="E153" s="18"/>
      <c r="F153" s="51" t="s">
        <v>593</v>
      </c>
      <c r="G153" s="21" t="s">
        <v>581</v>
      </c>
      <c r="H153" s="19">
        <v>300</v>
      </c>
      <c r="I153" s="29">
        <v>300</v>
      </c>
      <c r="J153" s="34" t="s">
        <v>594</v>
      </c>
    </row>
    <row r="154" spans="1:10" s="2" customFormat="1" ht="45" customHeight="1">
      <c r="A154" s="23">
        <v>148</v>
      </c>
      <c r="B154" s="59" t="s">
        <v>595</v>
      </c>
      <c r="C154" s="59" t="s">
        <v>596</v>
      </c>
      <c r="D154" s="21" t="s">
        <v>29</v>
      </c>
      <c r="E154" s="18"/>
      <c r="F154" s="51" t="s">
        <v>597</v>
      </c>
      <c r="G154" s="21" t="s">
        <v>574</v>
      </c>
      <c r="H154" s="19">
        <v>813.01</v>
      </c>
      <c r="I154" s="29">
        <f>H154*1.23</f>
        <v>1000.0023</v>
      </c>
      <c r="J154" s="34" t="s">
        <v>52</v>
      </c>
    </row>
    <row r="155" spans="1:10" s="2" customFormat="1" ht="45" customHeight="1">
      <c r="A155" s="23">
        <v>149</v>
      </c>
      <c r="B155" s="59" t="s">
        <v>509</v>
      </c>
      <c r="C155" s="59" t="s">
        <v>598</v>
      </c>
      <c r="D155" s="49" t="s">
        <v>527</v>
      </c>
      <c r="E155" s="18"/>
      <c r="F155" s="45" t="s">
        <v>599</v>
      </c>
      <c r="G155" s="21" t="s">
        <v>491</v>
      </c>
      <c r="H155" s="19">
        <v>911.38</v>
      </c>
      <c r="I155" s="29">
        <v>1121</v>
      </c>
      <c r="J155" s="34" t="s">
        <v>64</v>
      </c>
    </row>
    <row r="156" spans="1:10" s="2" customFormat="1" ht="47.25" customHeight="1">
      <c r="A156" s="23">
        <v>150</v>
      </c>
      <c r="B156" s="36" t="s">
        <v>499</v>
      </c>
      <c r="C156" s="36" t="s">
        <v>600</v>
      </c>
      <c r="D156" s="96" t="s">
        <v>29</v>
      </c>
      <c r="E156" s="18"/>
      <c r="F156" s="45" t="s">
        <v>601</v>
      </c>
      <c r="G156" s="18" t="s">
        <v>602</v>
      </c>
      <c r="H156" s="19">
        <v>31.7</v>
      </c>
      <c r="I156" s="29">
        <v>38.99</v>
      </c>
      <c r="J156" s="34" t="s">
        <v>32</v>
      </c>
    </row>
    <row r="157" spans="1:10" s="2" customFormat="1" ht="45" customHeight="1">
      <c r="A157" s="23">
        <v>151</v>
      </c>
      <c r="B157" s="36" t="s">
        <v>148</v>
      </c>
      <c r="C157" s="36" t="s">
        <v>603</v>
      </c>
      <c r="D157" s="20" t="s">
        <v>29</v>
      </c>
      <c r="E157" s="18"/>
      <c r="F157" s="45" t="s">
        <v>604</v>
      </c>
      <c r="G157" s="18" t="s">
        <v>605</v>
      </c>
      <c r="H157" s="19">
        <v>161.79</v>
      </c>
      <c r="I157" s="29">
        <v>199</v>
      </c>
      <c r="J157" s="34" t="s">
        <v>32</v>
      </c>
    </row>
    <row r="158" spans="1:10" s="2" customFormat="1" ht="45" customHeight="1">
      <c r="A158" s="23">
        <v>152</v>
      </c>
      <c r="B158" s="59" t="s">
        <v>606</v>
      </c>
      <c r="C158" s="59" t="s">
        <v>607</v>
      </c>
      <c r="D158" s="21" t="s">
        <v>29</v>
      </c>
      <c r="E158" s="18"/>
      <c r="F158" s="45" t="s">
        <v>608</v>
      </c>
      <c r="G158" s="21" t="s">
        <v>609</v>
      </c>
      <c r="H158" s="19">
        <v>35.770000000000003</v>
      </c>
      <c r="I158" s="29">
        <v>44</v>
      </c>
      <c r="J158" s="34" t="s">
        <v>544</v>
      </c>
    </row>
    <row r="159" spans="1:10" s="2" customFormat="1" ht="45" customHeight="1">
      <c r="A159" s="23">
        <v>153</v>
      </c>
      <c r="B159" s="36" t="s">
        <v>201</v>
      </c>
      <c r="C159" s="36" t="s">
        <v>610</v>
      </c>
      <c r="D159" s="20" t="s">
        <v>203</v>
      </c>
      <c r="E159" s="15" t="s">
        <v>204</v>
      </c>
      <c r="F159" s="51" t="s">
        <v>611</v>
      </c>
      <c r="G159" s="18" t="s">
        <v>612</v>
      </c>
      <c r="H159" s="17">
        <v>2500</v>
      </c>
      <c r="I159" s="46">
        <v>3075</v>
      </c>
      <c r="J159" s="34" t="s">
        <v>32</v>
      </c>
    </row>
    <row r="160" spans="1:10" s="1" customFormat="1" ht="39" customHeight="1">
      <c r="A160" s="23">
        <v>154</v>
      </c>
      <c r="B160" s="36" t="s">
        <v>28</v>
      </c>
      <c r="C160" s="36" t="s">
        <v>33</v>
      </c>
      <c r="D160" s="20" t="s">
        <v>29</v>
      </c>
      <c r="E160" s="15"/>
      <c r="F160" s="45" t="s">
        <v>613</v>
      </c>
      <c r="G160" s="18" t="s">
        <v>614</v>
      </c>
      <c r="H160" s="19">
        <v>229.95</v>
      </c>
      <c r="I160" s="29">
        <v>282.83999999999997</v>
      </c>
      <c r="J160" s="32" t="s">
        <v>32</v>
      </c>
    </row>
    <row r="161" spans="1:10" s="1" customFormat="1" ht="36.75" customHeight="1">
      <c r="A161" s="23">
        <v>155</v>
      </c>
      <c r="B161" s="36" t="s">
        <v>615</v>
      </c>
      <c r="C161" s="59" t="s">
        <v>616</v>
      </c>
      <c r="D161" s="20" t="s">
        <v>268</v>
      </c>
      <c r="E161" s="15" t="s">
        <v>265</v>
      </c>
      <c r="F161" s="44" t="s">
        <v>617</v>
      </c>
      <c r="G161" s="15" t="s">
        <v>618</v>
      </c>
      <c r="H161" s="16">
        <v>25</v>
      </c>
      <c r="I161" s="28">
        <v>30.75</v>
      </c>
      <c r="J161" s="33" t="s">
        <v>32</v>
      </c>
    </row>
    <row r="162" spans="1:10" s="2" customFormat="1" ht="45" customHeight="1">
      <c r="A162" s="23">
        <v>156</v>
      </c>
      <c r="B162" s="36" t="s">
        <v>285</v>
      </c>
      <c r="C162" s="36" t="s">
        <v>619</v>
      </c>
      <c r="D162" s="20" t="s">
        <v>287</v>
      </c>
      <c r="E162" s="15"/>
      <c r="F162" s="45" t="s">
        <v>620</v>
      </c>
      <c r="G162" s="18" t="s">
        <v>570</v>
      </c>
      <c r="H162" s="19">
        <v>2578.0300000000002</v>
      </c>
      <c r="I162" s="29">
        <v>3170.98</v>
      </c>
      <c r="J162" s="34" t="s">
        <v>32</v>
      </c>
    </row>
    <row r="163" spans="1:10" s="2" customFormat="1" ht="45" customHeight="1">
      <c r="A163" s="23">
        <v>157</v>
      </c>
      <c r="B163" s="36" t="s">
        <v>448</v>
      </c>
      <c r="C163" s="36" t="s">
        <v>621</v>
      </c>
      <c r="D163" s="20" t="s">
        <v>622</v>
      </c>
      <c r="E163" s="15" t="s">
        <v>386</v>
      </c>
      <c r="F163" s="50" t="s">
        <v>623</v>
      </c>
      <c r="G163" s="21" t="s">
        <v>491</v>
      </c>
      <c r="H163" s="19">
        <v>487.8</v>
      </c>
      <c r="I163" s="29">
        <v>600</v>
      </c>
      <c r="J163" s="34" t="s">
        <v>64</v>
      </c>
    </row>
    <row r="164" spans="1:10" s="2" customFormat="1" ht="45" customHeight="1">
      <c r="A164" s="23">
        <v>158</v>
      </c>
      <c r="B164" s="36" t="s">
        <v>624</v>
      </c>
      <c r="C164" s="36" t="s">
        <v>625</v>
      </c>
      <c r="D164" s="20" t="s">
        <v>626</v>
      </c>
      <c r="E164" s="15" t="s">
        <v>386</v>
      </c>
      <c r="F164" s="50" t="s">
        <v>627</v>
      </c>
      <c r="G164" s="21" t="s">
        <v>628</v>
      </c>
      <c r="H164" s="19">
        <v>33.82</v>
      </c>
      <c r="I164" s="29">
        <v>41.6</v>
      </c>
      <c r="J164" s="34" t="s">
        <v>64</v>
      </c>
    </row>
    <row r="165" spans="1:10" s="2" customFormat="1" ht="45" customHeight="1">
      <c r="A165" s="23">
        <v>159</v>
      </c>
      <c r="B165" s="36" t="s">
        <v>170</v>
      </c>
      <c r="C165" s="36" t="s">
        <v>629</v>
      </c>
      <c r="D165" s="20" t="s">
        <v>558</v>
      </c>
      <c r="E165" s="15" t="s">
        <v>561</v>
      </c>
      <c r="F165" s="50" t="s">
        <v>630</v>
      </c>
      <c r="G165" s="21" t="s">
        <v>628</v>
      </c>
      <c r="H165" s="19">
        <v>59.59</v>
      </c>
      <c r="I165" s="29">
        <v>73.3</v>
      </c>
      <c r="J165" s="34" t="s">
        <v>64</v>
      </c>
    </row>
    <row r="166" spans="1:10" s="2" customFormat="1" ht="45" customHeight="1">
      <c r="A166" s="23">
        <v>160</v>
      </c>
      <c r="B166" s="36" t="s">
        <v>631</v>
      </c>
      <c r="C166" s="36" t="s">
        <v>632</v>
      </c>
      <c r="D166" s="20" t="s">
        <v>317</v>
      </c>
      <c r="E166" s="15" t="s">
        <v>318</v>
      </c>
      <c r="F166" s="45" t="s">
        <v>633</v>
      </c>
      <c r="G166" s="68" t="s">
        <v>609</v>
      </c>
      <c r="H166" s="17">
        <v>350</v>
      </c>
      <c r="I166" s="46">
        <v>430.5</v>
      </c>
      <c r="J166" s="34" t="s">
        <v>32</v>
      </c>
    </row>
    <row r="167" spans="1:10" s="2" customFormat="1" ht="45" customHeight="1">
      <c r="A167" s="23">
        <v>161</v>
      </c>
      <c r="B167" s="104" t="s">
        <v>635</v>
      </c>
      <c r="C167" s="104" t="s">
        <v>634</v>
      </c>
      <c r="D167" s="102" t="s">
        <v>636</v>
      </c>
      <c r="E167" s="102" t="s">
        <v>178</v>
      </c>
      <c r="F167" s="103" t="s">
        <v>637</v>
      </c>
      <c r="G167" s="102" t="s">
        <v>491</v>
      </c>
      <c r="H167" s="105">
        <v>2146.4</v>
      </c>
      <c r="I167" s="106">
        <v>2640.07</v>
      </c>
      <c r="J167" s="34" t="s">
        <v>337</v>
      </c>
    </row>
    <row r="168" spans="1:10" s="2" customFormat="1" ht="45" customHeight="1">
      <c r="A168" s="23">
        <v>162</v>
      </c>
      <c r="B168" s="36" t="s">
        <v>638</v>
      </c>
      <c r="C168" s="36" t="s">
        <v>639</v>
      </c>
      <c r="D168" s="20" t="s">
        <v>640</v>
      </c>
      <c r="E168" s="15"/>
      <c r="F168" s="50" t="s">
        <v>641</v>
      </c>
      <c r="G168" s="21" t="s">
        <v>642</v>
      </c>
      <c r="H168" s="19">
        <v>32.4</v>
      </c>
      <c r="I168" s="29">
        <v>34.99</v>
      </c>
      <c r="J168" s="34" t="s">
        <v>64</v>
      </c>
    </row>
    <row r="169" spans="1:10" s="2" customFormat="1" ht="45" customHeight="1">
      <c r="A169" s="23">
        <v>163</v>
      </c>
      <c r="B169" s="36" t="s">
        <v>638</v>
      </c>
      <c r="C169" s="36" t="s">
        <v>660</v>
      </c>
      <c r="D169" s="20" t="s">
        <v>643</v>
      </c>
      <c r="E169" s="15"/>
      <c r="F169" s="50" t="s">
        <v>644</v>
      </c>
      <c r="G169" s="21" t="s">
        <v>642</v>
      </c>
      <c r="H169" s="19">
        <v>10.8</v>
      </c>
      <c r="I169" s="29">
        <v>11.66</v>
      </c>
      <c r="J169" s="34" t="s">
        <v>64</v>
      </c>
    </row>
    <row r="170" spans="1:10" s="2" customFormat="1" ht="45" customHeight="1">
      <c r="A170" s="23">
        <v>164</v>
      </c>
      <c r="B170" s="36" t="s">
        <v>638</v>
      </c>
      <c r="C170" s="36" t="s">
        <v>661</v>
      </c>
      <c r="D170" s="20" t="s">
        <v>645</v>
      </c>
      <c r="E170" s="15"/>
      <c r="F170" s="50" t="s">
        <v>646</v>
      </c>
      <c r="G170" s="21" t="s">
        <v>642</v>
      </c>
      <c r="H170" s="19">
        <v>10.8</v>
      </c>
      <c r="I170" s="29">
        <v>11.66</v>
      </c>
      <c r="J170" s="34" t="s">
        <v>64</v>
      </c>
    </row>
    <row r="171" spans="1:10" s="2" customFormat="1" ht="45" customHeight="1">
      <c r="A171" s="23">
        <v>165</v>
      </c>
      <c r="B171" s="36" t="s">
        <v>638</v>
      </c>
      <c r="C171" s="36" t="s">
        <v>662</v>
      </c>
      <c r="D171" s="20" t="s">
        <v>647</v>
      </c>
      <c r="E171" s="15"/>
      <c r="F171" s="50" t="s">
        <v>648</v>
      </c>
      <c r="G171" s="21" t="s">
        <v>642</v>
      </c>
      <c r="H171" s="19">
        <v>28.8</v>
      </c>
      <c r="I171" s="29">
        <v>31.1</v>
      </c>
      <c r="J171" s="34" t="s">
        <v>64</v>
      </c>
    </row>
    <row r="172" spans="1:10" s="2" customFormat="1" ht="45" customHeight="1">
      <c r="A172" s="23">
        <v>166</v>
      </c>
      <c r="B172" s="59" t="s">
        <v>638</v>
      </c>
      <c r="C172" s="59" t="s">
        <v>663</v>
      </c>
      <c r="D172" s="21" t="s">
        <v>649</v>
      </c>
      <c r="E172" s="18"/>
      <c r="F172" s="51" t="s">
        <v>650</v>
      </c>
      <c r="G172" s="21" t="s">
        <v>642</v>
      </c>
      <c r="H172" s="19">
        <v>21.2</v>
      </c>
      <c r="I172" s="29">
        <v>22.89</v>
      </c>
      <c r="J172" s="34" t="s">
        <v>64</v>
      </c>
    </row>
    <row r="173" spans="1:10" s="2" customFormat="1" ht="45" customHeight="1">
      <c r="A173" s="23">
        <v>167</v>
      </c>
      <c r="B173" s="59" t="s">
        <v>638</v>
      </c>
      <c r="C173" s="59" t="s">
        <v>664</v>
      </c>
      <c r="D173" s="21" t="s">
        <v>651</v>
      </c>
      <c r="E173" s="18"/>
      <c r="F173" s="51" t="s">
        <v>652</v>
      </c>
      <c r="G173" s="21" t="s">
        <v>642</v>
      </c>
      <c r="H173" s="19">
        <v>57.6</v>
      </c>
      <c r="I173" s="29">
        <v>62.2</v>
      </c>
      <c r="J173" s="34" t="s">
        <v>64</v>
      </c>
    </row>
    <row r="174" spans="1:10" s="2" customFormat="1" ht="45" customHeight="1">
      <c r="A174" s="23">
        <v>168</v>
      </c>
      <c r="B174" s="59" t="s">
        <v>638</v>
      </c>
      <c r="C174" s="59" t="s">
        <v>665</v>
      </c>
      <c r="D174" s="21" t="s">
        <v>653</v>
      </c>
      <c r="E174" s="18"/>
      <c r="F174" s="51" t="s">
        <v>654</v>
      </c>
      <c r="G174" s="21" t="s">
        <v>642</v>
      </c>
      <c r="H174" s="19">
        <v>14.4</v>
      </c>
      <c r="I174" s="29">
        <v>15.55</v>
      </c>
      <c r="J174" s="34" t="s">
        <v>64</v>
      </c>
    </row>
    <row r="175" spans="1:10" s="2" customFormat="1" ht="45" customHeight="1">
      <c r="A175" s="23">
        <v>169</v>
      </c>
      <c r="B175" s="59" t="s">
        <v>638</v>
      </c>
      <c r="C175" s="59" t="s">
        <v>655</v>
      </c>
      <c r="D175" s="21" t="s">
        <v>579</v>
      </c>
      <c r="E175" s="18" t="s">
        <v>386</v>
      </c>
      <c r="F175" s="51" t="s">
        <v>656</v>
      </c>
      <c r="G175" s="21" t="s">
        <v>642</v>
      </c>
      <c r="H175" s="19">
        <v>23.4</v>
      </c>
      <c r="I175" s="29">
        <v>25.27</v>
      </c>
      <c r="J175" s="34" t="s">
        <v>64</v>
      </c>
    </row>
    <row r="176" spans="1:10" s="2" customFormat="1" ht="45" customHeight="1">
      <c r="A176" s="23">
        <v>170</v>
      </c>
      <c r="B176" s="59" t="s">
        <v>69</v>
      </c>
      <c r="C176" s="59" t="s">
        <v>657</v>
      </c>
      <c r="D176" s="21" t="s">
        <v>658</v>
      </c>
      <c r="E176" s="18" t="s">
        <v>386</v>
      </c>
      <c r="F176" s="51" t="s">
        <v>659</v>
      </c>
      <c r="G176" s="21" t="s">
        <v>642</v>
      </c>
      <c r="H176" s="19">
        <v>1219.51</v>
      </c>
      <c r="I176" s="29">
        <v>1500</v>
      </c>
      <c r="J176" s="34" t="s">
        <v>64</v>
      </c>
    </row>
    <row r="177" spans="1:10" s="2" customFormat="1" ht="65.25" customHeight="1">
      <c r="A177" s="23">
        <v>171</v>
      </c>
      <c r="B177" s="59" t="s">
        <v>666</v>
      </c>
      <c r="C177" s="59" t="s">
        <v>667</v>
      </c>
      <c r="D177" s="49" t="s">
        <v>668</v>
      </c>
      <c r="E177" s="18" t="s">
        <v>581</v>
      </c>
      <c r="F177" s="51" t="s">
        <v>669</v>
      </c>
      <c r="G177" s="21" t="s">
        <v>628</v>
      </c>
      <c r="H177" s="19">
        <v>50</v>
      </c>
      <c r="I177" s="29">
        <v>50</v>
      </c>
      <c r="J177" s="34" t="s">
        <v>343</v>
      </c>
    </row>
    <row r="178" spans="1:10" s="2" customFormat="1" ht="45" customHeight="1">
      <c r="A178" s="23">
        <v>172</v>
      </c>
      <c r="B178" s="59" t="s">
        <v>670</v>
      </c>
      <c r="C178" s="59" t="s">
        <v>671</v>
      </c>
      <c r="D178" s="21" t="s">
        <v>672</v>
      </c>
      <c r="E178" s="18" t="s">
        <v>63</v>
      </c>
      <c r="F178" s="51" t="s">
        <v>673</v>
      </c>
      <c r="G178" s="21" t="s">
        <v>628</v>
      </c>
      <c r="H178" s="19">
        <v>1574</v>
      </c>
      <c r="I178" s="29">
        <v>1574</v>
      </c>
      <c r="J178" s="34" t="s">
        <v>343</v>
      </c>
    </row>
    <row r="179" spans="1:10" s="2" customFormat="1" ht="63.75" customHeight="1">
      <c r="A179" s="23">
        <v>173</v>
      </c>
      <c r="B179" s="59" t="s">
        <v>670</v>
      </c>
      <c r="C179" s="59" t="s">
        <v>676</v>
      </c>
      <c r="D179" s="21" t="s">
        <v>674</v>
      </c>
      <c r="E179" s="18" t="s">
        <v>386</v>
      </c>
      <c r="F179" s="51" t="s">
        <v>675</v>
      </c>
      <c r="G179" s="21" t="s">
        <v>628</v>
      </c>
      <c r="H179" s="19">
        <v>1704</v>
      </c>
      <c r="I179" s="29">
        <v>1704</v>
      </c>
      <c r="J179" s="34" t="s">
        <v>343</v>
      </c>
    </row>
    <row r="180" spans="1:10" s="2" customFormat="1" ht="45" customHeight="1">
      <c r="A180" s="23">
        <v>174</v>
      </c>
      <c r="B180" s="59" t="s">
        <v>677</v>
      </c>
      <c r="C180" s="59" t="s">
        <v>678</v>
      </c>
      <c r="D180" s="21" t="s">
        <v>684</v>
      </c>
      <c r="E180" s="18" t="s">
        <v>679</v>
      </c>
      <c r="F180" s="51" t="s">
        <v>680</v>
      </c>
      <c r="G180" s="21" t="s">
        <v>491</v>
      </c>
      <c r="H180" s="19">
        <v>14.1</v>
      </c>
      <c r="I180" s="29">
        <v>15.23</v>
      </c>
      <c r="J180" s="34" t="s">
        <v>343</v>
      </c>
    </row>
    <row r="181" spans="1:10" s="2" customFormat="1" ht="45" customHeight="1">
      <c r="A181" s="23">
        <v>175</v>
      </c>
      <c r="B181" s="59" t="s">
        <v>677</v>
      </c>
      <c r="C181" s="59" t="s">
        <v>685</v>
      </c>
      <c r="D181" s="21" t="s">
        <v>681</v>
      </c>
      <c r="E181" s="18" t="s">
        <v>682</v>
      </c>
      <c r="F181" s="51" t="s">
        <v>683</v>
      </c>
      <c r="G181" s="21" t="s">
        <v>491</v>
      </c>
      <c r="H181" s="19">
        <v>98.4</v>
      </c>
      <c r="I181" s="29">
        <v>106.27</v>
      </c>
      <c r="J181" s="34" t="s">
        <v>343</v>
      </c>
    </row>
    <row r="182" spans="1:10" s="2" customFormat="1" ht="45" customHeight="1">
      <c r="A182" s="23">
        <v>176</v>
      </c>
      <c r="B182" s="36" t="s">
        <v>325</v>
      </c>
      <c r="C182" s="36" t="s">
        <v>686</v>
      </c>
      <c r="D182" s="90" t="s">
        <v>327</v>
      </c>
      <c r="E182" s="15" t="s">
        <v>328</v>
      </c>
      <c r="F182" s="45" t="s">
        <v>687</v>
      </c>
      <c r="G182" s="68" t="s">
        <v>688</v>
      </c>
      <c r="H182" s="17">
        <v>674.76</v>
      </c>
      <c r="I182" s="46">
        <v>829.95</v>
      </c>
      <c r="J182" s="34" t="s">
        <v>32</v>
      </c>
    </row>
    <row r="183" spans="1:10" s="2" customFormat="1" ht="45" customHeight="1">
      <c r="A183" s="23">
        <v>177</v>
      </c>
      <c r="B183" s="59" t="s">
        <v>312</v>
      </c>
      <c r="C183" s="36" t="s">
        <v>689</v>
      </c>
      <c r="D183" s="20" t="s">
        <v>29</v>
      </c>
      <c r="E183" s="18"/>
      <c r="F183" s="45" t="s">
        <v>691</v>
      </c>
      <c r="G183" s="18" t="s">
        <v>609</v>
      </c>
      <c r="H183" s="19">
        <v>2549.58</v>
      </c>
      <c r="I183" s="29">
        <v>3135.98</v>
      </c>
      <c r="J183" s="34" t="s">
        <v>32</v>
      </c>
    </row>
    <row r="184" spans="1:10" s="2" customFormat="1" ht="45" customHeight="1">
      <c r="A184" s="23">
        <v>178</v>
      </c>
      <c r="B184" s="59" t="s">
        <v>350</v>
      </c>
      <c r="C184" s="36" t="s">
        <v>690</v>
      </c>
      <c r="D184" s="20" t="s">
        <v>29</v>
      </c>
      <c r="E184" s="18"/>
      <c r="F184" s="45" t="s">
        <v>692</v>
      </c>
      <c r="G184" s="18" t="s">
        <v>609</v>
      </c>
      <c r="H184" s="19">
        <v>1719.65</v>
      </c>
      <c r="I184" s="29">
        <v>2115.17</v>
      </c>
      <c r="J184" s="34" t="s">
        <v>32</v>
      </c>
    </row>
    <row r="185" spans="1:10" s="2" customFormat="1" ht="45" customHeight="1">
      <c r="A185" s="23">
        <v>179</v>
      </c>
      <c r="B185" s="59" t="s">
        <v>693</v>
      </c>
      <c r="C185" s="36" t="s">
        <v>293</v>
      </c>
      <c r="D185" s="49" t="s">
        <v>294</v>
      </c>
      <c r="E185" s="18"/>
      <c r="F185" s="45" t="s">
        <v>694</v>
      </c>
      <c r="G185" s="18" t="s">
        <v>609</v>
      </c>
      <c r="H185" s="19">
        <v>366.3</v>
      </c>
      <c r="I185" s="29">
        <v>450.56</v>
      </c>
      <c r="J185" s="34" t="s">
        <v>32</v>
      </c>
    </row>
    <row r="186" spans="1:10" s="2" customFormat="1" ht="45" customHeight="1">
      <c r="A186" s="23">
        <v>180</v>
      </c>
      <c r="B186" s="36" t="s">
        <v>143</v>
      </c>
      <c r="C186" s="60" t="s">
        <v>695</v>
      </c>
      <c r="D186" s="20" t="s">
        <v>145</v>
      </c>
      <c r="E186" s="18"/>
      <c r="F186" s="71" t="s">
        <v>697</v>
      </c>
      <c r="G186" s="18" t="s">
        <v>609</v>
      </c>
      <c r="H186" s="19">
        <v>128.68</v>
      </c>
      <c r="I186" s="29">
        <v>138.97</v>
      </c>
      <c r="J186" s="34" t="s">
        <v>32</v>
      </c>
    </row>
    <row r="187" spans="1:10" s="2" customFormat="1" ht="45" customHeight="1">
      <c r="A187" s="23">
        <v>181</v>
      </c>
      <c r="B187" s="36" t="s">
        <v>143</v>
      </c>
      <c r="C187" s="60" t="s">
        <v>696</v>
      </c>
      <c r="D187" s="20" t="s">
        <v>145</v>
      </c>
      <c r="E187" s="18"/>
      <c r="F187" s="71" t="s">
        <v>698</v>
      </c>
      <c r="G187" s="18" t="s">
        <v>609</v>
      </c>
      <c r="H187" s="19">
        <v>28.96</v>
      </c>
      <c r="I187" s="29">
        <v>31.28</v>
      </c>
      <c r="J187" s="34" t="s">
        <v>32</v>
      </c>
    </row>
    <row r="188" spans="1:10" s="2" customFormat="1" ht="45" customHeight="1">
      <c r="A188" s="23">
        <v>182</v>
      </c>
      <c r="B188" s="59" t="s">
        <v>699</v>
      </c>
      <c r="C188" s="59" t="s">
        <v>700</v>
      </c>
      <c r="D188" s="21" t="s">
        <v>701</v>
      </c>
      <c r="E188" s="18" t="s">
        <v>525</v>
      </c>
      <c r="F188" s="51" t="s">
        <v>702</v>
      </c>
      <c r="G188" s="21" t="s">
        <v>609</v>
      </c>
      <c r="H188" s="19">
        <v>5760</v>
      </c>
      <c r="I188" s="29">
        <f>H188*1.23</f>
        <v>7084.8</v>
      </c>
      <c r="J188" s="34" t="s">
        <v>52</v>
      </c>
    </row>
    <row r="189" spans="1:10" s="2" customFormat="1" ht="45" customHeight="1">
      <c r="A189" s="23">
        <v>183</v>
      </c>
      <c r="B189" s="59" t="s">
        <v>410</v>
      </c>
      <c r="C189" s="59" t="s">
        <v>703</v>
      </c>
      <c r="D189" s="21" t="s">
        <v>704</v>
      </c>
      <c r="E189" s="18" t="s">
        <v>705</v>
      </c>
      <c r="F189" s="51" t="s">
        <v>706</v>
      </c>
      <c r="G189" s="21" t="s">
        <v>491</v>
      </c>
      <c r="H189" s="19">
        <v>600</v>
      </c>
      <c r="I189" s="29">
        <v>648</v>
      </c>
      <c r="J189" s="34" t="s">
        <v>343</v>
      </c>
    </row>
    <row r="190" spans="1:10" s="2" customFormat="1" ht="45" customHeight="1">
      <c r="A190" s="23">
        <v>184</v>
      </c>
      <c r="B190" s="59" t="s">
        <v>132</v>
      </c>
      <c r="C190" s="59" t="s">
        <v>344</v>
      </c>
      <c r="D190" s="49" t="s">
        <v>29</v>
      </c>
      <c r="E190" s="18"/>
      <c r="F190" s="45" t="s">
        <v>707</v>
      </c>
      <c r="G190" s="18" t="s">
        <v>708</v>
      </c>
      <c r="H190" s="19">
        <v>126.09</v>
      </c>
      <c r="I190" s="29">
        <v>155.09</v>
      </c>
      <c r="J190" s="34" t="s">
        <v>32</v>
      </c>
    </row>
    <row r="191" spans="1:10" s="2" customFormat="1" ht="45" customHeight="1">
      <c r="A191" s="23">
        <v>185</v>
      </c>
      <c r="B191" s="59" t="s">
        <v>709</v>
      </c>
      <c r="C191" s="59" t="s">
        <v>710</v>
      </c>
      <c r="D191" s="21" t="s">
        <v>711</v>
      </c>
      <c r="E191" s="18" t="s">
        <v>712</v>
      </c>
      <c r="F191" s="51" t="s">
        <v>713</v>
      </c>
      <c r="G191" s="18" t="s">
        <v>712</v>
      </c>
      <c r="H191" s="19">
        <v>1653.66</v>
      </c>
      <c r="I191" s="29">
        <v>2034</v>
      </c>
      <c r="J191" s="34" t="s">
        <v>120</v>
      </c>
    </row>
    <row r="192" spans="1:10" s="2" customFormat="1" ht="45" customHeight="1">
      <c r="A192" s="23">
        <v>186</v>
      </c>
      <c r="B192" s="59" t="s">
        <v>714</v>
      </c>
      <c r="C192" s="59" t="s">
        <v>716</v>
      </c>
      <c r="D192" s="21" t="s">
        <v>29</v>
      </c>
      <c r="E192" s="18"/>
      <c r="F192" s="51" t="s">
        <v>715</v>
      </c>
      <c r="G192" s="21" t="s">
        <v>642</v>
      </c>
      <c r="H192" s="19">
        <v>34.14</v>
      </c>
      <c r="I192" s="29">
        <v>41.99</v>
      </c>
      <c r="J192" s="34" t="s">
        <v>189</v>
      </c>
    </row>
    <row r="193" spans="1:10" s="2" customFormat="1" ht="45" customHeight="1">
      <c r="A193" s="23">
        <v>187</v>
      </c>
      <c r="B193" s="36" t="s">
        <v>717</v>
      </c>
      <c r="C193" s="36" t="s">
        <v>718</v>
      </c>
      <c r="D193" s="20" t="s">
        <v>29</v>
      </c>
      <c r="E193" s="18"/>
      <c r="F193" s="44" t="s">
        <v>719</v>
      </c>
      <c r="G193" s="15" t="s">
        <v>708</v>
      </c>
      <c r="H193" s="16">
        <v>320</v>
      </c>
      <c r="I193" s="28">
        <v>393.6</v>
      </c>
      <c r="J193" s="34" t="s">
        <v>32</v>
      </c>
    </row>
    <row r="194" spans="1:10" s="2" customFormat="1" ht="45" customHeight="1">
      <c r="A194" s="23">
        <v>188</v>
      </c>
      <c r="B194" s="59" t="s">
        <v>720</v>
      </c>
      <c r="C194" s="59" t="s">
        <v>721</v>
      </c>
      <c r="D194" s="21" t="s">
        <v>722</v>
      </c>
      <c r="E194" s="18" t="s">
        <v>581</v>
      </c>
      <c r="F194" s="51" t="s">
        <v>723</v>
      </c>
      <c r="G194" s="21" t="s">
        <v>712</v>
      </c>
      <c r="H194" s="19">
        <v>50</v>
      </c>
      <c r="I194" s="29">
        <v>50</v>
      </c>
      <c r="J194" s="34" t="s">
        <v>230</v>
      </c>
    </row>
    <row r="195" spans="1:10" s="2" customFormat="1" ht="45" customHeight="1">
      <c r="A195" s="23">
        <v>189</v>
      </c>
      <c r="B195" s="59" t="s">
        <v>724</v>
      </c>
      <c r="C195" s="59" t="s">
        <v>725</v>
      </c>
      <c r="D195" s="21" t="s">
        <v>726</v>
      </c>
      <c r="E195" s="18"/>
      <c r="F195" s="51" t="s">
        <v>727</v>
      </c>
      <c r="G195" s="21" t="s">
        <v>574</v>
      </c>
      <c r="H195" s="19">
        <v>17.72</v>
      </c>
      <c r="I195" s="29">
        <v>17.72</v>
      </c>
      <c r="J195" s="34" t="s">
        <v>230</v>
      </c>
    </row>
    <row r="196" spans="1:10" s="2" customFormat="1" ht="45" customHeight="1">
      <c r="A196" s="23">
        <v>190</v>
      </c>
      <c r="B196" s="59" t="s">
        <v>638</v>
      </c>
      <c r="C196" s="59" t="s">
        <v>728</v>
      </c>
      <c r="D196" s="21" t="s">
        <v>729</v>
      </c>
      <c r="E196" s="18" t="s">
        <v>581</v>
      </c>
      <c r="F196" s="51" t="s">
        <v>730</v>
      </c>
      <c r="G196" s="21" t="s">
        <v>712</v>
      </c>
      <c r="H196" s="19">
        <v>23.4</v>
      </c>
      <c r="I196" s="29">
        <v>25.27</v>
      </c>
      <c r="J196" s="34" t="s">
        <v>64</v>
      </c>
    </row>
    <row r="197" spans="1:10" s="2" customFormat="1" ht="45" customHeight="1">
      <c r="A197" s="23">
        <v>191</v>
      </c>
      <c r="B197" s="59" t="s">
        <v>731</v>
      </c>
      <c r="C197" s="59" t="s">
        <v>732</v>
      </c>
      <c r="D197" s="21" t="s">
        <v>733</v>
      </c>
      <c r="E197" s="18" t="s">
        <v>584</v>
      </c>
      <c r="F197" s="51" t="s">
        <v>734</v>
      </c>
      <c r="G197" s="21" t="s">
        <v>712</v>
      </c>
      <c r="H197" s="19">
        <v>225.04</v>
      </c>
      <c r="I197" s="29">
        <v>243.04</v>
      </c>
      <c r="J197" s="34" t="s">
        <v>64</v>
      </c>
    </row>
    <row r="198" spans="1:10" s="2" customFormat="1" ht="45" customHeight="1">
      <c r="A198" s="23">
        <v>192</v>
      </c>
      <c r="B198" s="59" t="s">
        <v>735</v>
      </c>
      <c r="C198" s="59" t="s">
        <v>736</v>
      </c>
      <c r="D198" s="21" t="s">
        <v>737</v>
      </c>
      <c r="E198" s="18" t="s">
        <v>386</v>
      </c>
      <c r="F198" s="51" t="s">
        <v>738</v>
      </c>
      <c r="G198" s="21" t="s">
        <v>491</v>
      </c>
      <c r="H198" s="19">
        <v>79</v>
      </c>
      <c r="I198" s="29">
        <v>97.17</v>
      </c>
      <c r="J198" s="34" t="s">
        <v>343</v>
      </c>
    </row>
    <row r="199" spans="1:10" s="2" customFormat="1" ht="45" customHeight="1">
      <c r="A199" s="23">
        <v>193</v>
      </c>
      <c r="B199" s="59" t="s">
        <v>739</v>
      </c>
      <c r="C199" s="59" t="s">
        <v>740</v>
      </c>
      <c r="D199" s="21" t="s">
        <v>29</v>
      </c>
      <c r="E199" s="18"/>
      <c r="F199" s="45" t="s">
        <v>399</v>
      </c>
      <c r="G199" s="21" t="s">
        <v>741</v>
      </c>
      <c r="H199" s="19">
        <v>312.62</v>
      </c>
      <c r="I199" s="29">
        <v>384.53</v>
      </c>
      <c r="J199" s="34" t="s">
        <v>544</v>
      </c>
    </row>
    <row r="200" spans="1:10" s="2" customFormat="1" ht="45" customHeight="1">
      <c r="A200" s="23">
        <v>194</v>
      </c>
      <c r="B200" s="59" t="s">
        <v>742</v>
      </c>
      <c r="C200" s="59" t="s">
        <v>743</v>
      </c>
      <c r="D200" s="21" t="s">
        <v>744</v>
      </c>
      <c r="E200" s="18" t="s">
        <v>745</v>
      </c>
      <c r="F200" s="51" t="s">
        <v>746</v>
      </c>
      <c r="G200" s="21" t="s">
        <v>747</v>
      </c>
      <c r="H200" s="19">
        <v>853.66</v>
      </c>
      <c r="I200" s="29">
        <v>1050</v>
      </c>
      <c r="J200" s="34" t="s">
        <v>544</v>
      </c>
    </row>
    <row r="201" spans="1:10" s="2" customFormat="1" ht="45" customHeight="1">
      <c r="A201" s="23">
        <v>195</v>
      </c>
      <c r="B201" s="59" t="s">
        <v>748</v>
      </c>
      <c r="C201" s="59" t="s">
        <v>749</v>
      </c>
      <c r="D201" s="21" t="s">
        <v>750</v>
      </c>
      <c r="E201" s="18" t="s">
        <v>581</v>
      </c>
      <c r="F201" s="51" t="s">
        <v>751</v>
      </c>
      <c r="G201" s="21" t="s">
        <v>752</v>
      </c>
      <c r="H201" s="19">
        <v>421.87</v>
      </c>
      <c r="I201" s="29">
        <v>506.28</v>
      </c>
      <c r="J201" s="34" t="s">
        <v>64</v>
      </c>
    </row>
    <row r="202" spans="1:10" s="2" customFormat="1" ht="45" customHeight="1">
      <c r="A202" s="23">
        <v>196</v>
      </c>
      <c r="B202" s="59" t="s">
        <v>753</v>
      </c>
      <c r="C202" s="59" t="s">
        <v>754</v>
      </c>
      <c r="D202" s="21" t="s">
        <v>755</v>
      </c>
      <c r="E202" s="18" t="s">
        <v>581</v>
      </c>
      <c r="F202" s="51" t="s">
        <v>756</v>
      </c>
      <c r="G202" s="21" t="s">
        <v>752</v>
      </c>
      <c r="H202" s="19">
        <v>189.77</v>
      </c>
      <c r="I202" s="29">
        <v>207.24</v>
      </c>
      <c r="J202" s="34" t="s">
        <v>64</v>
      </c>
    </row>
    <row r="203" spans="1:10" s="2" customFormat="1" ht="45" customHeight="1">
      <c r="A203" s="23">
        <v>197</v>
      </c>
      <c r="B203" s="59" t="s">
        <v>757</v>
      </c>
      <c r="C203" s="59" t="s">
        <v>758</v>
      </c>
      <c r="D203" s="21" t="s">
        <v>759</v>
      </c>
      <c r="E203" s="18" t="s">
        <v>581</v>
      </c>
      <c r="F203" s="51" t="s">
        <v>760</v>
      </c>
      <c r="G203" s="21" t="s">
        <v>752</v>
      </c>
      <c r="H203" s="19">
        <v>33.979999999999997</v>
      </c>
      <c r="I203" s="29">
        <v>41.79</v>
      </c>
      <c r="J203" s="34" t="s">
        <v>64</v>
      </c>
    </row>
    <row r="204" spans="1:10" s="2" customFormat="1" ht="45" customHeight="1">
      <c r="A204" s="23">
        <v>198</v>
      </c>
      <c r="B204" s="59" t="s">
        <v>166</v>
      </c>
      <c r="C204" s="59" t="s">
        <v>761</v>
      </c>
      <c r="D204" s="49" t="s">
        <v>762</v>
      </c>
      <c r="E204" s="18"/>
      <c r="F204" s="45" t="s">
        <v>763</v>
      </c>
      <c r="G204" s="21" t="s">
        <v>764</v>
      </c>
      <c r="H204" s="19">
        <v>9051.7900000000009</v>
      </c>
      <c r="I204" s="29">
        <v>11133.7</v>
      </c>
      <c r="J204" s="34" t="s">
        <v>64</v>
      </c>
    </row>
    <row r="205" spans="1:10" s="2" customFormat="1" ht="45" customHeight="1">
      <c r="A205" s="23">
        <v>199</v>
      </c>
      <c r="B205" s="59" t="s">
        <v>173</v>
      </c>
      <c r="C205" s="54" t="s">
        <v>765</v>
      </c>
      <c r="D205" s="56" t="s">
        <v>175</v>
      </c>
      <c r="E205" s="56" t="s">
        <v>176</v>
      </c>
      <c r="F205" s="64" t="s">
        <v>766</v>
      </c>
      <c r="G205" s="65" t="s">
        <v>767</v>
      </c>
      <c r="H205" s="66">
        <v>1750</v>
      </c>
      <c r="I205" s="66">
        <f>H205*1.23</f>
        <v>2152.5</v>
      </c>
      <c r="J205" s="58" t="s">
        <v>52</v>
      </c>
    </row>
    <row r="206" spans="1:10" s="2" customFormat="1" ht="45" customHeight="1">
      <c r="A206" s="23">
        <v>200</v>
      </c>
      <c r="B206" s="59" t="s">
        <v>438</v>
      </c>
      <c r="C206" s="59" t="s">
        <v>768</v>
      </c>
      <c r="D206" s="21" t="s">
        <v>29</v>
      </c>
      <c r="E206" s="18"/>
      <c r="F206" s="45" t="s">
        <v>769</v>
      </c>
      <c r="G206" s="21" t="s">
        <v>752</v>
      </c>
      <c r="H206" s="19">
        <v>24.07</v>
      </c>
      <c r="I206" s="29">
        <v>26</v>
      </c>
      <c r="J206" s="34" t="s">
        <v>189</v>
      </c>
    </row>
    <row r="207" spans="1:10" s="2" customFormat="1" ht="45" customHeight="1">
      <c r="A207" s="23">
        <v>201</v>
      </c>
      <c r="B207" s="59" t="s">
        <v>714</v>
      </c>
      <c r="C207" s="59" t="s">
        <v>770</v>
      </c>
      <c r="D207" s="21" t="s">
        <v>29</v>
      </c>
      <c r="E207" s="18"/>
      <c r="F207" s="51" t="s">
        <v>771</v>
      </c>
      <c r="G207" s="21" t="s">
        <v>772</v>
      </c>
      <c r="H207" s="19">
        <v>55.12</v>
      </c>
      <c r="I207" s="29">
        <v>67.8</v>
      </c>
      <c r="J207" s="34" t="s">
        <v>189</v>
      </c>
    </row>
    <row r="208" spans="1:10" s="2" customFormat="1" ht="45" customHeight="1">
      <c r="A208" s="23">
        <v>202</v>
      </c>
      <c r="B208" s="59" t="s">
        <v>170</v>
      </c>
      <c r="C208" s="59" t="s">
        <v>773</v>
      </c>
      <c r="D208" s="21" t="s">
        <v>558</v>
      </c>
      <c r="E208" s="18"/>
      <c r="F208" s="51" t="s">
        <v>774</v>
      </c>
      <c r="G208" s="21" t="s">
        <v>752</v>
      </c>
      <c r="H208" s="19">
        <v>9.9</v>
      </c>
      <c r="I208" s="29">
        <v>12.18</v>
      </c>
      <c r="J208" s="34" t="s">
        <v>64</v>
      </c>
    </row>
    <row r="209" spans="1:10" s="2" customFormat="1" ht="45" customHeight="1">
      <c r="A209" s="23">
        <v>203</v>
      </c>
      <c r="B209" s="59" t="s">
        <v>414</v>
      </c>
      <c r="C209" s="59" t="s">
        <v>775</v>
      </c>
      <c r="D209" s="21" t="s">
        <v>203</v>
      </c>
      <c r="E209" s="18"/>
      <c r="F209" s="45" t="s">
        <v>776</v>
      </c>
      <c r="G209" s="21" t="s">
        <v>777</v>
      </c>
      <c r="H209" s="19">
        <v>7.42</v>
      </c>
      <c r="I209" s="29">
        <v>9.1300000000000008</v>
      </c>
      <c r="J209" s="34" t="s">
        <v>64</v>
      </c>
    </row>
    <row r="210" spans="1:10" s="2" customFormat="1" ht="45" customHeight="1">
      <c r="A210" s="23">
        <v>204</v>
      </c>
      <c r="B210" s="59" t="s">
        <v>509</v>
      </c>
      <c r="C210" s="59" t="s">
        <v>778</v>
      </c>
      <c r="D210" s="49" t="s">
        <v>527</v>
      </c>
      <c r="E210" s="18"/>
      <c r="F210" s="45" t="s">
        <v>779</v>
      </c>
      <c r="G210" s="21" t="s">
        <v>752</v>
      </c>
      <c r="H210" s="19">
        <v>44660.76</v>
      </c>
      <c r="I210" s="29">
        <v>54932.73</v>
      </c>
      <c r="J210" s="34" t="s">
        <v>64</v>
      </c>
    </row>
    <row r="211" spans="1:10" s="2" customFormat="1" ht="51.75" customHeight="1">
      <c r="A211" s="23">
        <v>205</v>
      </c>
      <c r="B211" s="59" t="s">
        <v>780</v>
      </c>
      <c r="C211" s="59" t="s">
        <v>781</v>
      </c>
      <c r="D211" s="49" t="s">
        <v>782</v>
      </c>
      <c r="E211" s="18" t="s">
        <v>783</v>
      </c>
      <c r="F211" s="51" t="s">
        <v>472</v>
      </c>
      <c r="G211" s="18" t="s">
        <v>609</v>
      </c>
      <c r="H211" s="19">
        <v>1870</v>
      </c>
      <c r="I211" s="29">
        <v>2169</v>
      </c>
      <c r="J211" s="34" t="s">
        <v>32</v>
      </c>
    </row>
    <row r="212" spans="1:10" s="2" customFormat="1" ht="45" customHeight="1">
      <c r="A212" s="23">
        <v>206</v>
      </c>
      <c r="B212" s="36" t="s">
        <v>437</v>
      </c>
      <c r="C212" s="36" t="s">
        <v>784</v>
      </c>
      <c r="D212" s="20" t="s">
        <v>57</v>
      </c>
      <c r="E212" s="21" t="s">
        <v>58</v>
      </c>
      <c r="F212" s="52" t="s">
        <v>785</v>
      </c>
      <c r="G212" s="18" t="s">
        <v>786</v>
      </c>
      <c r="H212" s="19">
        <v>325.33999999999997</v>
      </c>
      <c r="I212" s="29">
        <v>400.17</v>
      </c>
      <c r="J212" s="34" t="s">
        <v>32</v>
      </c>
    </row>
    <row r="213" spans="1:10" s="2" customFormat="1" ht="45" customHeight="1">
      <c r="A213" s="23">
        <v>207</v>
      </c>
      <c r="B213" s="36" t="s">
        <v>464</v>
      </c>
      <c r="C213" s="36" t="s">
        <v>787</v>
      </c>
      <c r="D213" s="36" t="s">
        <v>466</v>
      </c>
      <c r="E213" s="18"/>
      <c r="F213" s="45" t="s">
        <v>788</v>
      </c>
      <c r="G213" s="68" t="s">
        <v>688</v>
      </c>
      <c r="H213" s="16">
        <v>2077.5</v>
      </c>
      <c r="I213" s="28">
        <v>2555.33</v>
      </c>
      <c r="J213" s="34" t="s">
        <v>32</v>
      </c>
    </row>
    <row r="214" spans="1:10" s="2" customFormat="1" ht="45" customHeight="1">
      <c r="A214" s="23">
        <v>208</v>
      </c>
      <c r="B214" s="36" t="s">
        <v>438</v>
      </c>
      <c r="C214" s="36" t="s">
        <v>789</v>
      </c>
      <c r="D214" s="20" t="s">
        <v>440</v>
      </c>
      <c r="E214" s="15" t="s">
        <v>441</v>
      </c>
      <c r="F214" s="87" t="s">
        <v>790</v>
      </c>
      <c r="G214" s="68" t="s">
        <v>791</v>
      </c>
      <c r="H214" s="17">
        <v>9215.15</v>
      </c>
      <c r="I214" s="17">
        <v>9215.15</v>
      </c>
      <c r="J214" s="34" t="s">
        <v>32</v>
      </c>
    </row>
    <row r="215" spans="1:10" s="2" customFormat="1" ht="45" customHeight="1">
      <c r="A215" s="23">
        <v>209</v>
      </c>
      <c r="B215" s="36" t="s">
        <v>545</v>
      </c>
      <c r="C215" s="36" t="s">
        <v>33</v>
      </c>
      <c r="D215" s="20" t="s">
        <v>29</v>
      </c>
      <c r="E215" s="18"/>
      <c r="F215" s="45" t="s">
        <v>792</v>
      </c>
      <c r="G215" s="18" t="s">
        <v>793</v>
      </c>
      <c r="H215" s="19">
        <v>327.12</v>
      </c>
      <c r="I215" s="29">
        <v>402.36</v>
      </c>
      <c r="J215" s="34" t="s">
        <v>32</v>
      </c>
    </row>
    <row r="216" spans="1:10" s="2" customFormat="1" ht="45" customHeight="1">
      <c r="A216" s="23">
        <v>210</v>
      </c>
      <c r="B216" s="59" t="s">
        <v>794</v>
      </c>
      <c r="C216" s="59" t="s">
        <v>795</v>
      </c>
      <c r="D216" s="49" t="s">
        <v>796</v>
      </c>
      <c r="E216" s="18" t="s">
        <v>797</v>
      </c>
      <c r="F216" s="45" t="s">
        <v>798</v>
      </c>
      <c r="G216" s="21" t="s">
        <v>797</v>
      </c>
      <c r="H216" s="19">
        <v>6</v>
      </c>
      <c r="I216" s="29">
        <v>6</v>
      </c>
      <c r="J216" s="34" t="s">
        <v>230</v>
      </c>
    </row>
    <row r="217" spans="1:10" s="2" customFormat="1" ht="45" customHeight="1">
      <c r="A217" s="23">
        <v>211</v>
      </c>
      <c r="B217" s="59" t="s">
        <v>269</v>
      </c>
      <c r="C217" s="59" t="s">
        <v>799</v>
      </c>
      <c r="D217" s="49" t="s">
        <v>800</v>
      </c>
      <c r="E217" s="18" t="s">
        <v>248</v>
      </c>
      <c r="F217" s="45" t="s">
        <v>801</v>
      </c>
      <c r="G217" s="21" t="s">
        <v>802</v>
      </c>
      <c r="H217" s="19">
        <v>1360</v>
      </c>
      <c r="I217" s="29">
        <v>1672.8</v>
      </c>
      <c r="J217" s="34" t="s">
        <v>230</v>
      </c>
    </row>
    <row r="218" spans="1:10" s="2" customFormat="1" ht="45" customHeight="1">
      <c r="A218" s="23">
        <v>212</v>
      </c>
      <c r="B218" s="59" t="s">
        <v>429</v>
      </c>
      <c r="C218" s="59" t="s">
        <v>430</v>
      </c>
      <c r="D218" s="49" t="s">
        <v>431</v>
      </c>
      <c r="E218" s="18"/>
      <c r="F218" s="45" t="s">
        <v>803</v>
      </c>
      <c r="G218" s="21" t="s">
        <v>804</v>
      </c>
      <c r="H218" s="19">
        <v>250</v>
      </c>
      <c r="I218" s="29">
        <v>250</v>
      </c>
      <c r="J218" s="33" t="s">
        <v>262</v>
      </c>
    </row>
    <row r="219" spans="1:10" s="2" customFormat="1" ht="45" customHeight="1">
      <c r="A219" s="23">
        <v>213</v>
      </c>
      <c r="B219" s="59" t="s">
        <v>805</v>
      </c>
      <c r="C219" s="59" t="s">
        <v>806</v>
      </c>
      <c r="D219" s="49" t="s">
        <v>256</v>
      </c>
      <c r="E219" s="18"/>
      <c r="F219" s="45" t="s">
        <v>807</v>
      </c>
      <c r="G219" s="21" t="s">
        <v>808</v>
      </c>
      <c r="H219" s="19">
        <v>8.1300000000000008</v>
      </c>
      <c r="I219" s="29">
        <v>10</v>
      </c>
      <c r="J219" s="33" t="s">
        <v>262</v>
      </c>
    </row>
    <row r="220" spans="1:10" s="2" customFormat="1" ht="45" customHeight="1">
      <c r="A220" s="23">
        <v>214</v>
      </c>
      <c r="B220" s="36" t="s">
        <v>143</v>
      </c>
      <c r="C220" s="60" t="s">
        <v>809</v>
      </c>
      <c r="D220" s="96" t="s">
        <v>483</v>
      </c>
      <c r="E220" s="15" t="s">
        <v>484</v>
      </c>
      <c r="F220" s="51" t="s">
        <v>810</v>
      </c>
      <c r="G220" s="18" t="s">
        <v>811</v>
      </c>
      <c r="H220" s="19">
        <v>10653.11</v>
      </c>
      <c r="I220" s="29">
        <v>11505.32</v>
      </c>
      <c r="J220" s="34" t="s">
        <v>32</v>
      </c>
    </row>
    <row r="221" spans="1:10" s="2" customFormat="1" ht="45" customHeight="1">
      <c r="A221" s="23">
        <v>215</v>
      </c>
      <c r="B221" s="59" t="s">
        <v>509</v>
      </c>
      <c r="C221" s="59" t="s">
        <v>812</v>
      </c>
      <c r="D221" s="49" t="s">
        <v>527</v>
      </c>
      <c r="E221" s="18"/>
      <c r="F221" s="45" t="s">
        <v>813</v>
      </c>
      <c r="G221" s="21" t="s">
        <v>814</v>
      </c>
      <c r="H221" s="19">
        <v>165.17</v>
      </c>
      <c r="I221" s="29">
        <v>204.14</v>
      </c>
      <c r="J221" s="34" t="s">
        <v>64</v>
      </c>
    </row>
    <row r="222" spans="1:10" s="2" customFormat="1" ht="45" customHeight="1">
      <c r="A222" s="23">
        <v>216</v>
      </c>
      <c r="B222" s="59" t="s">
        <v>815</v>
      </c>
      <c r="C222" s="59" t="s">
        <v>816</v>
      </c>
      <c r="D222" s="49" t="s">
        <v>817</v>
      </c>
      <c r="E222" s="18" t="s">
        <v>386</v>
      </c>
      <c r="F222" s="45" t="s">
        <v>818</v>
      </c>
      <c r="G222" s="21" t="s">
        <v>712</v>
      </c>
      <c r="H222" s="19">
        <v>3000</v>
      </c>
      <c r="I222" s="29">
        <f>H222*1.23</f>
        <v>3690</v>
      </c>
      <c r="J222" s="34" t="s">
        <v>52</v>
      </c>
    </row>
    <row r="223" spans="1:10" s="2" customFormat="1" ht="45" customHeight="1">
      <c r="A223" s="23">
        <v>217</v>
      </c>
      <c r="B223" s="59" t="s">
        <v>819</v>
      </c>
      <c r="C223" s="59" t="s">
        <v>819</v>
      </c>
      <c r="D223" s="49" t="s">
        <v>29</v>
      </c>
      <c r="E223" s="18"/>
      <c r="F223" s="45" t="s">
        <v>820</v>
      </c>
      <c r="G223" s="21" t="s">
        <v>821</v>
      </c>
      <c r="H223" s="19">
        <v>108.13</v>
      </c>
      <c r="I223" s="29">
        <v>134</v>
      </c>
      <c r="J223" s="34" t="s">
        <v>544</v>
      </c>
    </row>
    <row r="224" spans="1:10" s="2" customFormat="1" ht="45" customHeight="1">
      <c r="A224" s="23">
        <v>218</v>
      </c>
      <c r="B224" s="59" t="s">
        <v>822</v>
      </c>
      <c r="C224" s="59" t="s">
        <v>823</v>
      </c>
      <c r="D224" s="49" t="s">
        <v>824</v>
      </c>
      <c r="E224" s="18" t="s">
        <v>581</v>
      </c>
      <c r="F224" s="45" t="s">
        <v>825</v>
      </c>
      <c r="G224" s="21" t="s">
        <v>814</v>
      </c>
      <c r="H224" s="19">
        <v>154.16999999999999</v>
      </c>
      <c r="I224" s="29">
        <v>166.5</v>
      </c>
      <c r="J224" s="34" t="s">
        <v>64</v>
      </c>
    </row>
    <row r="225" spans="1:10" s="2" customFormat="1" ht="45" customHeight="1">
      <c r="A225" s="23">
        <v>219</v>
      </c>
      <c r="B225" s="59" t="s">
        <v>414</v>
      </c>
      <c r="C225" s="59" t="s">
        <v>826</v>
      </c>
      <c r="D225" s="49" t="s">
        <v>827</v>
      </c>
      <c r="E225" s="18" t="s">
        <v>828</v>
      </c>
      <c r="F225" s="45" t="s">
        <v>829</v>
      </c>
      <c r="G225" s="21" t="s">
        <v>830</v>
      </c>
      <c r="H225" s="19">
        <v>388.14</v>
      </c>
      <c r="I225" s="29">
        <v>477.41</v>
      </c>
      <c r="J225" s="34" t="s">
        <v>64</v>
      </c>
    </row>
    <row r="226" spans="1:10" s="2" customFormat="1" ht="45" customHeight="1">
      <c r="A226" s="23">
        <v>220</v>
      </c>
      <c r="B226" s="59" t="s">
        <v>509</v>
      </c>
      <c r="C226" s="59" t="s">
        <v>831</v>
      </c>
      <c r="D226" s="49" t="s">
        <v>527</v>
      </c>
      <c r="E226" s="18"/>
      <c r="F226" s="45" t="s">
        <v>832</v>
      </c>
      <c r="G226" s="21" t="s">
        <v>833</v>
      </c>
      <c r="H226" s="19">
        <v>3313.67</v>
      </c>
      <c r="I226" s="29">
        <v>4075.81</v>
      </c>
      <c r="J226" s="34" t="s">
        <v>64</v>
      </c>
    </row>
    <row r="227" spans="1:10" s="2" customFormat="1" ht="45" customHeight="1">
      <c r="A227" s="23">
        <v>221</v>
      </c>
      <c r="B227" s="59" t="s">
        <v>834</v>
      </c>
      <c r="C227" s="59" t="s">
        <v>835</v>
      </c>
      <c r="D227" s="49" t="s">
        <v>29</v>
      </c>
      <c r="E227" s="18"/>
      <c r="F227" s="45" t="s">
        <v>836</v>
      </c>
      <c r="G227" s="21" t="s">
        <v>814</v>
      </c>
      <c r="H227" s="19">
        <v>137.62</v>
      </c>
      <c r="I227" s="29">
        <v>148.63</v>
      </c>
      <c r="J227" s="34" t="s">
        <v>64</v>
      </c>
    </row>
    <row r="228" spans="1:10" s="2" customFormat="1" ht="45" customHeight="1">
      <c r="A228" s="23">
        <v>222</v>
      </c>
      <c r="B228" s="59" t="s">
        <v>837</v>
      </c>
      <c r="C228" s="59" t="s">
        <v>838</v>
      </c>
      <c r="D228" s="49" t="s">
        <v>29</v>
      </c>
      <c r="E228" s="18"/>
      <c r="F228" s="45" t="s">
        <v>839</v>
      </c>
      <c r="G228" s="21" t="s">
        <v>840</v>
      </c>
      <c r="H228" s="19">
        <v>72</v>
      </c>
      <c r="I228" s="29">
        <v>88.56</v>
      </c>
      <c r="J228" s="34" t="s">
        <v>127</v>
      </c>
    </row>
    <row r="229" spans="1:10" s="2" customFormat="1" ht="45" customHeight="1">
      <c r="A229" s="23">
        <v>223</v>
      </c>
      <c r="B229" s="59" t="s">
        <v>132</v>
      </c>
      <c r="C229" s="59" t="s">
        <v>344</v>
      </c>
      <c r="D229" s="49" t="s">
        <v>29</v>
      </c>
      <c r="E229" s="18"/>
      <c r="F229" s="45" t="s">
        <v>841</v>
      </c>
      <c r="G229" s="18" t="s">
        <v>842</v>
      </c>
      <c r="H229" s="19">
        <v>367.06</v>
      </c>
      <c r="I229" s="29">
        <v>451.48</v>
      </c>
      <c r="J229" s="34" t="s">
        <v>32</v>
      </c>
    </row>
    <row r="230" spans="1:10" s="2" customFormat="1" ht="45" customHeight="1">
      <c r="A230" s="23">
        <v>224</v>
      </c>
      <c r="B230" s="36" t="s">
        <v>143</v>
      </c>
      <c r="C230" s="60" t="s">
        <v>843</v>
      </c>
      <c r="D230" s="20" t="s">
        <v>145</v>
      </c>
      <c r="E230" s="18"/>
      <c r="F230" s="71" t="s">
        <v>844</v>
      </c>
      <c r="G230" s="18" t="s">
        <v>845</v>
      </c>
      <c r="H230" s="19">
        <v>28.96</v>
      </c>
      <c r="I230" s="29">
        <v>31.28</v>
      </c>
      <c r="J230" s="34" t="s">
        <v>32</v>
      </c>
    </row>
    <row r="231" spans="1:10" s="2" customFormat="1" ht="45" customHeight="1">
      <c r="A231" s="23">
        <v>225</v>
      </c>
      <c r="B231" s="36" t="s">
        <v>143</v>
      </c>
      <c r="C231" s="60" t="s">
        <v>846</v>
      </c>
      <c r="D231" s="20" t="s">
        <v>145</v>
      </c>
      <c r="E231" s="18"/>
      <c r="F231" s="71" t="s">
        <v>848</v>
      </c>
      <c r="G231" s="21" t="s">
        <v>849</v>
      </c>
      <c r="H231" s="19">
        <v>13.6</v>
      </c>
      <c r="I231" s="29">
        <v>14.69</v>
      </c>
      <c r="J231" s="34" t="s">
        <v>32</v>
      </c>
    </row>
    <row r="232" spans="1:10" s="2" customFormat="1" ht="45" customHeight="1">
      <c r="A232" s="23">
        <v>226</v>
      </c>
      <c r="B232" s="36" t="s">
        <v>143</v>
      </c>
      <c r="C232" s="60" t="s">
        <v>847</v>
      </c>
      <c r="D232" s="20" t="s">
        <v>145</v>
      </c>
      <c r="E232" s="18"/>
      <c r="F232" s="71" t="s">
        <v>850</v>
      </c>
      <c r="G232" s="18" t="s">
        <v>849</v>
      </c>
      <c r="H232" s="19">
        <v>128.68</v>
      </c>
      <c r="I232" s="29">
        <v>138.97</v>
      </c>
      <c r="J232" s="34" t="s">
        <v>32</v>
      </c>
    </row>
    <row r="233" spans="1:10" s="2" customFormat="1" ht="50.25" customHeight="1">
      <c r="A233" s="23">
        <v>227</v>
      </c>
      <c r="B233" s="59" t="s">
        <v>502</v>
      </c>
      <c r="C233" s="36" t="s">
        <v>505</v>
      </c>
      <c r="D233" s="20" t="s">
        <v>29</v>
      </c>
      <c r="E233" s="18"/>
      <c r="F233" s="45" t="s">
        <v>851</v>
      </c>
      <c r="G233" s="18" t="s">
        <v>845</v>
      </c>
      <c r="H233" s="19">
        <v>26.82</v>
      </c>
      <c r="I233" s="29">
        <v>32.99</v>
      </c>
      <c r="J233" s="34" t="s">
        <v>32</v>
      </c>
    </row>
    <row r="234" spans="1:10" s="2" customFormat="1" ht="45" customHeight="1">
      <c r="A234" s="23">
        <v>228</v>
      </c>
      <c r="B234" s="104" t="s">
        <v>852</v>
      </c>
      <c r="C234" s="104" t="s">
        <v>853</v>
      </c>
      <c r="D234" s="56" t="s">
        <v>854</v>
      </c>
      <c r="E234" s="56" t="s">
        <v>752</v>
      </c>
      <c r="F234" s="64" t="s">
        <v>857</v>
      </c>
      <c r="G234" s="56" t="s">
        <v>833</v>
      </c>
      <c r="H234" s="107">
        <v>1071</v>
      </c>
      <c r="I234" s="108">
        <v>1317.33</v>
      </c>
      <c r="J234" s="34" t="s">
        <v>337</v>
      </c>
    </row>
    <row r="235" spans="1:10" s="2" customFormat="1" ht="45" customHeight="1">
      <c r="A235" s="23">
        <v>229</v>
      </c>
      <c r="B235" s="104" t="s">
        <v>852</v>
      </c>
      <c r="C235" s="104" t="s">
        <v>855</v>
      </c>
      <c r="D235" s="56" t="s">
        <v>856</v>
      </c>
      <c r="E235" s="56" t="s">
        <v>752</v>
      </c>
      <c r="F235" s="56" t="s">
        <v>858</v>
      </c>
      <c r="G235" s="56" t="s">
        <v>859</v>
      </c>
      <c r="H235" s="107">
        <v>3000</v>
      </c>
      <c r="I235" s="108">
        <v>3690</v>
      </c>
      <c r="J235" s="34" t="s">
        <v>337</v>
      </c>
    </row>
    <row r="236" spans="1:10" s="2" customFormat="1" ht="45" customHeight="1">
      <c r="A236" s="23">
        <v>230</v>
      </c>
      <c r="B236" s="59" t="s">
        <v>860</v>
      </c>
      <c r="C236" s="59" t="s">
        <v>862</v>
      </c>
      <c r="D236" s="20" t="s">
        <v>29</v>
      </c>
      <c r="E236" s="18"/>
      <c r="F236" s="45" t="s">
        <v>861</v>
      </c>
      <c r="G236" s="21" t="s">
        <v>574</v>
      </c>
      <c r="H236" s="19">
        <v>290</v>
      </c>
      <c r="I236" s="29">
        <v>290</v>
      </c>
      <c r="J236" s="34" t="s">
        <v>127</v>
      </c>
    </row>
    <row r="237" spans="1:10" s="2" customFormat="1" ht="45" customHeight="1">
      <c r="A237" s="23">
        <v>231</v>
      </c>
      <c r="B237" s="59" t="s">
        <v>414</v>
      </c>
      <c r="C237" s="59" t="s">
        <v>869</v>
      </c>
      <c r="D237" s="49" t="s">
        <v>203</v>
      </c>
      <c r="E237" s="18"/>
      <c r="F237" s="45" t="s">
        <v>863</v>
      </c>
      <c r="G237" s="21" t="s">
        <v>864</v>
      </c>
      <c r="H237" s="19">
        <v>128.41</v>
      </c>
      <c r="I237" s="29">
        <v>157.94</v>
      </c>
      <c r="J237" s="34" t="s">
        <v>64</v>
      </c>
    </row>
    <row r="238" spans="1:10" s="2" customFormat="1" ht="45" customHeight="1">
      <c r="A238" s="23">
        <v>232</v>
      </c>
      <c r="B238" s="59" t="s">
        <v>414</v>
      </c>
      <c r="C238" s="59" t="s">
        <v>870</v>
      </c>
      <c r="D238" s="49" t="s">
        <v>203</v>
      </c>
      <c r="E238" s="18"/>
      <c r="F238" s="45" t="s">
        <v>865</v>
      </c>
      <c r="G238" s="21" t="s">
        <v>866</v>
      </c>
      <c r="H238" s="19">
        <v>755.9</v>
      </c>
      <c r="I238" s="29">
        <v>929.74</v>
      </c>
      <c r="J238" s="34" t="s">
        <v>64</v>
      </c>
    </row>
    <row r="239" spans="1:10" s="2" customFormat="1" ht="45" customHeight="1">
      <c r="A239" s="23">
        <v>233</v>
      </c>
      <c r="B239" s="59" t="s">
        <v>414</v>
      </c>
      <c r="C239" s="59" t="s">
        <v>871</v>
      </c>
      <c r="D239" s="49" t="s">
        <v>203</v>
      </c>
      <c r="E239" s="18"/>
      <c r="F239" s="45" t="s">
        <v>867</v>
      </c>
      <c r="G239" s="21" t="s">
        <v>866</v>
      </c>
      <c r="H239" s="19">
        <v>65.89</v>
      </c>
      <c r="I239" s="29">
        <v>81.040000000000006</v>
      </c>
      <c r="J239" s="34" t="s">
        <v>64</v>
      </c>
    </row>
    <row r="240" spans="1:10" s="2" customFormat="1" ht="45" customHeight="1">
      <c r="A240" s="23">
        <v>234</v>
      </c>
      <c r="B240" s="59" t="s">
        <v>414</v>
      </c>
      <c r="C240" s="59" t="s">
        <v>872</v>
      </c>
      <c r="D240" s="49" t="s">
        <v>203</v>
      </c>
      <c r="E240" s="18"/>
      <c r="F240" s="45" t="s">
        <v>868</v>
      </c>
      <c r="G240" s="21" t="s">
        <v>866</v>
      </c>
      <c r="H240" s="19">
        <v>40.46</v>
      </c>
      <c r="I240" s="29">
        <v>49.77</v>
      </c>
      <c r="J240" s="34" t="s">
        <v>64</v>
      </c>
    </row>
    <row r="241" spans="1:10" s="2" customFormat="1" ht="45" customHeight="1">
      <c r="A241" s="23">
        <v>235</v>
      </c>
      <c r="B241" s="59" t="s">
        <v>873</v>
      </c>
      <c r="C241" s="59" t="s">
        <v>874</v>
      </c>
      <c r="D241" s="49" t="s">
        <v>875</v>
      </c>
      <c r="E241" s="18"/>
      <c r="F241" s="45" t="s">
        <v>876</v>
      </c>
      <c r="G241" s="21" t="s">
        <v>866</v>
      </c>
      <c r="H241" s="19">
        <v>115.2</v>
      </c>
      <c r="I241" s="29">
        <v>124.42</v>
      </c>
      <c r="J241" s="34" t="s">
        <v>64</v>
      </c>
    </row>
    <row r="242" spans="1:10" s="2" customFormat="1" ht="45" customHeight="1">
      <c r="A242" s="23">
        <v>236</v>
      </c>
      <c r="B242" s="59" t="s">
        <v>873</v>
      </c>
      <c r="C242" s="59" t="s">
        <v>877</v>
      </c>
      <c r="D242" s="49" t="s">
        <v>878</v>
      </c>
      <c r="E242" s="18"/>
      <c r="F242" s="45" t="s">
        <v>879</v>
      </c>
      <c r="G242" s="21" t="s">
        <v>880</v>
      </c>
      <c r="H242" s="19">
        <v>61.2</v>
      </c>
      <c r="I242" s="29">
        <v>66.09</v>
      </c>
      <c r="J242" s="34" t="s">
        <v>64</v>
      </c>
    </row>
    <row r="243" spans="1:10" s="2" customFormat="1" ht="45" customHeight="1">
      <c r="A243" s="23">
        <v>237</v>
      </c>
      <c r="B243" s="59" t="s">
        <v>873</v>
      </c>
      <c r="C243" s="59" t="s">
        <v>881</v>
      </c>
      <c r="D243" s="49" t="s">
        <v>882</v>
      </c>
      <c r="E243" s="18"/>
      <c r="F243" s="45" t="s">
        <v>883</v>
      </c>
      <c r="G243" s="21" t="s">
        <v>864</v>
      </c>
      <c r="H243" s="19">
        <v>57.6</v>
      </c>
      <c r="I243" s="29">
        <v>62.2</v>
      </c>
      <c r="J243" s="34" t="s">
        <v>64</v>
      </c>
    </row>
    <row r="244" spans="1:10" s="2" customFormat="1" ht="45" customHeight="1">
      <c r="A244" s="23">
        <v>238</v>
      </c>
      <c r="B244" s="59" t="s">
        <v>509</v>
      </c>
      <c r="C244" s="59" t="s">
        <v>884</v>
      </c>
      <c r="D244" s="49" t="s">
        <v>527</v>
      </c>
      <c r="E244" s="18"/>
      <c r="F244" s="45" t="s">
        <v>885</v>
      </c>
      <c r="G244" s="21" t="s">
        <v>864</v>
      </c>
      <c r="H244" s="19">
        <v>18.5</v>
      </c>
      <c r="I244" s="29">
        <v>22.76</v>
      </c>
      <c r="J244" s="34" t="s">
        <v>64</v>
      </c>
    </row>
    <row r="245" spans="1:10" s="2" customFormat="1" ht="45" customHeight="1">
      <c r="A245" s="23">
        <v>239</v>
      </c>
      <c r="B245" s="36" t="s">
        <v>28</v>
      </c>
      <c r="C245" s="36" t="s">
        <v>33</v>
      </c>
      <c r="D245" s="20" t="s">
        <v>29</v>
      </c>
      <c r="E245" s="18"/>
      <c r="F245" s="45" t="s">
        <v>886</v>
      </c>
      <c r="G245" s="68" t="s">
        <v>887</v>
      </c>
      <c r="H245" s="19">
        <v>316.2</v>
      </c>
      <c r="I245" s="29">
        <v>388.93</v>
      </c>
      <c r="J245" s="34" t="s">
        <v>32</v>
      </c>
    </row>
    <row r="246" spans="1:10" s="2" customFormat="1" ht="45" customHeight="1">
      <c r="A246" s="23">
        <v>240</v>
      </c>
      <c r="B246" s="36" t="s">
        <v>201</v>
      </c>
      <c r="C246" s="36" t="s">
        <v>888</v>
      </c>
      <c r="D246" s="20" t="s">
        <v>203</v>
      </c>
      <c r="E246" s="15" t="s">
        <v>204</v>
      </c>
      <c r="F246" s="51" t="s">
        <v>368</v>
      </c>
      <c r="G246" s="18" t="s">
        <v>887</v>
      </c>
      <c r="H246" s="17">
        <v>2500</v>
      </c>
      <c r="I246" s="46">
        <v>3075</v>
      </c>
      <c r="J246" s="34" t="s">
        <v>32</v>
      </c>
    </row>
    <row r="247" spans="1:10" s="2" customFormat="1" ht="45" customHeight="1">
      <c r="A247" s="23">
        <v>241</v>
      </c>
      <c r="B247" s="36" t="s">
        <v>889</v>
      </c>
      <c r="C247" s="36" t="s">
        <v>890</v>
      </c>
      <c r="D247" s="20" t="s">
        <v>891</v>
      </c>
      <c r="E247" s="15" t="s">
        <v>802</v>
      </c>
      <c r="F247" s="51" t="s">
        <v>892</v>
      </c>
      <c r="G247" s="18" t="s">
        <v>893</v>
      </c>
      <c r="H247" s="17">
        <v>160</v>
      </c>
      <c r="I247" s="46">
        <v>196.8</v>
      </c>
      <c r="J247" s="34" t="s">
        <v>189</v>
      </c>
    </row>
    <row r="248" spans="1:10" s="2" customFormat="1" ht="45" customHeight="1">
      <c r="A248" s="23">
        <v>242</v>
      </c>
      <c r="B248" s="36" t="s">
        <v>894</v>
      </c>
      <c r="C248" s="36" t="s">
        <v>897</v>
      </c>
      <c r="D248" s="20" t="s">
        <v>29</v>
      </c>
      <c r="E248" s="15"/>
      <c r="F248" s="51" t="s">
        <v>895</v>
      </c>
      <c r="G248" s="18" t="s">
        <v>840</v>
      </c>
      <c r="H248" s="17">
        <v>218.09</v>
      </c>
      <c r="I248" s="46">
        <v>229</v>
      </c>
      <c r="J248" s="34" t="s">
        <v>896</v>
      </c>
    </row>
    <row r="249" spans="1:10" s="2" customFormat="1" ht="45" customHeight="1">
      <c r="A249" s="23">
        <v>243</v>
      </c>
      <c r="B249" s="36" t="s">
        <v>898</v>
      </c>
      <c r="C249" s="36" t="s">
        <v>890</v>
      </c>
      <c r="D249" s="20" t="s">
        <v>899</v>
      </c>
      <c r="E249" s="15" t="s">
        <v>802</v>
      </c>
      <c r="F249" s="51" t="s">
        <v>900</v>
      </c>
      <c r="G249" s="18" t="s">
        <v>866</v>
      </c>
      <c r="H249" s="17">
        <v>160</v>
      </c>
      <c r="I249" s="46">
        <v>196.8</v>
      </c>
      <c r="J249" s="34" t="s">
        <v>189</v>
      </c>
    </row>
    <row r="250" spans="1:10" s="2" customFormat="1" ht="45" customHeight="1">
      <c r="A250" s="23">
        <v>244</v>
      </c>
      <c r="B250" s="104" t="s">
        <v>901</v>
      </c>
      <c r="C250" s="104" t="s">
        <v>902</v>
      </c>
      <c r="D250" s="56" t="s">
        <v>903</v>
      </c>
      <c r="E250" s="56" t="s">
        <v>525</v>
      </c>
      <c r="F250" s="64" t="s">
        <v>904</v>
      </c>
      <c r="G250" s="56" t="s">
        <v>864</v>
      </c>
      <c r="H250" s="107">
        <v>4000</v>
      </c>
      <c r="I250" s="108">
        <v>4920</v>
      </c>
      <c r="J250" s="34" t="s">
        <v>337</v>
      </c>
    </row>
    <row r="251" spans="1:10" s="2" customFormat="1" ht="45" customHeight="1">
      <c r="A251" s="23">
        <v>245</v>
      </c>
      <c r="B251" s="36" t="s">
        <v>615</v>
      </c>
      <c r="C251" s="59" t="s">
        <v>905</v>
      </c>
      <c r="D251" s="20" t="s">
        <v>268</v>
      </c>
      <c r="E251" s="15" t="s">
        <v>265</v>
      </c>
      <c r="F251" s="45" t="s">
        <v>906</v>
      </c>
      <c r="G251" s="18" t="s">
        <v>907</v>
      </c>
      <c r="H251" s="16">
        <v>25</v>
      </c>
      <c r="I251" s="28">
        <v>30.75</v>
      </c>
      <c r="J251" s="34" t="s">
        <v>32</v>
      </c>
    </row>
    <row r="252" spans="1:10" s="2" customFormat="1" ht="45" customHeight="1">
      <c r="A252" s="23">
        <v>246</v>
      </c>
      <c r="B252" s="36" t="s">
        <v>908</v>
      </c>
      <c r="C252" s="36" t="s">
        <v>909</v>
      </c>
      <c r="D252" s="20" t="s">
        <v>910</v>
      </c>
      <c r="E252" s="15"/>
      <c r="F252" s="51" t="s">
        <v>911</v>
      </c>
      <c r="G252" s="18" t="s">
        <v>859</v>
      </c>
      <c r="H252" s="17">
        <v>200</v>
      </c>
      <c r="I252" s="46">
        <v>213.6</v>
      </c>
      <c r="J252" s="34" t="s">
        <v>283</v>
      </c>
    </row>
    <row r="253" spans="1:10" s="2" customFormat="1" ht="45" customHeight="1">
      <c r="A253" s="23">
        <v>247</v>
      </c>
      <c r="B253" s="36" t="s">
        <v>509</v>
      </c>
      <c r="C253" s="36" t="s">
        <v>912</v>
      </c>
      <c r="D253" s="20" t="s">
        <v>203</v>
      </c>
      <c r="E253" s="15"/>
      <c r="F253" s="45" t="s">
        <v>913</v>
      </c>
      <c r="G253" s="18" t="s">
        <v>840</v>
      </c>
      <c r="H253" s="17">
        <v>75.510000000000005</v>
      </c>
      <c r="I253" s="46">
        <v>92.88</v>
      </c>
      <c r="J253" s="34" t="s">
        <v>64</v>
      </c>
    </row>
    <row r="254" spans="1:10" s="2" customFormat="1" ht="45" customHeight="1">
      <c r="A254" s="23">
        <v>248</v>
      </c>
      <c r="B254" s="36" t="s">
        <v>914</v>
      </c>
      <c r="C254" s="36" t="s">
        <v>921</v>
      </c>
      <c r="D254" s="20" t="s">
        <v>915</v>
      </c>
      <c r="E254" s="15" t="s">
        <v>752</v>
      </c>
      <c r="F254" s="51" t="s">
        <v>916</v>
      </c>
      <c r="G254" s="18" t="s">
        <v>866</v>
      </c>
      <c r="H254" s="17">
        <v>11160.8</v>
      </c>
      <c r="I254" s="46">
        <v>13727.78</v>
      </c>
      <c r="J254" s="34" t="s">
        <v>64</v>
      </c>
    </row>
    <row r="255" spans="1:10" s="2" customFormat="1" ht="45" customHeight="1">
      <c r="A255" s="23">
        <v>249</v>
      </c>
      <c r="B255" s="36" t="s">
        <v>917</v>
      </c>
      <c r="C255" s="36" t="s">
        <v>918</v>
      </c>
      <c r="D255" s="20" t="s">
        <v>919</v>
      </c>
      <c r="E255" s="15" t="s">
        <v>866</v>
      </c>
      <c r="F255" s="51" t="s">
        <v>920</v>
      </c>
      <c r="G255" s="18" t="s">
        <v>893</v>
      </c>
      <c r="H255" s="17"/>
      <c r="I255" s="46">
        <v>140</v>
      </c>
      <c r="J255" s="34" t="s">
        <v>64</v>
      </c>
    </row>
    <row r="256" spans="1:10" s="2" customFormat="1" ht="45" customHeight="1">
      <c r="A256" s="23">
        <v>250</v>
      </c>
      <c r="B256" s="36" t="s">
        <v>922</v>
      </c>
      <c r="C256" s="36" t="s">
        <v>890</v>
      </c>
      <c r="D256" s="20" t="s">
        <v>923</v>
      </c>
      <c r="E256" s="15" t="s">
        <v>802</v>
      </c>
      <c r="F256" s="45" t="s">
        <v>924</v>
      </c>
      <c r="G256" s="18" t="s">
        <v>893</v>
      </c>
      <c r="H256" s="17">
        <v>260</v>
      </c>
      <c r="I256" s="46">
        <v>319.8</v>
      </c>
      <c r="J256" s="34" t="s">
        <v>189</v>
      </c>
    </row>
    <row r="257" spans="1:10" s="2" customFormat="1" ht="45" customHeight="1">
      <c r="A257" s="23">
        <v>251</v>
      </c>
      <c r="B257" s="36" t="s">
        <v>60</v>
      </c>
      <c r="C257" s="36" t="s">
        <v>925</v>
      </c>
      <c r="D257" s="20" t="s">
        <v>926</v>
      </c>
      <c r="E257" s="15"/>
      <c r="F257" s="51" t="s">
        <v>927</v>
      </c>
      <c r="G257" s="18" t="s">
        <v>928</v>
      </c>
      <c r="H257" s="17">
        <v>32.4</v>
      </c>
      <c r="I257" s="46">
        <v>34.979999999999997</v>
      </c>
      <c r="J257" s="34" t="s">
        <v>64</v>
      </c>
    </row>
    <row r="258" spans="1:10" s="2" customFormat="1" ht="45" customHeight="1">
      <c r="A258" s="23">
        <v>252</v>
      </c>
      <c r="B258" s="36" t="s">
        <v>60</v>
      </c>
      <c r="C258" s="36" t="s">
        <v>929</v>
      </c>
      <c r="D258" s="20" t="s">
        <v>882</v>
      </c>
      <c r="E258" s="15"/>
      <c r="F258" s="51" t="s">
        <v>930</v>
      </c>
      <c r="G258" s="18" t="s">
        <v>928</v>
      </c>
      <c r="H258" s="17">
        <v>79.2</v>
      </c>
      <c r="I258" s="46">
        <v>85.54</v>
      </c>
      <c r="J258" s="34" t="s">
        <v>64</v>
      </c>
    </row>
    <row r="259" spans="1:10" s="2" customFormat="1" ht="45" customHeight="1">
      <c r="A259" s="23">
        <v>253</v>
      </c>
      <c r="B259" s="36" t="s">
        <v>509</v>
      </c>
      <c r="C259" s="36" t="s">
        <v>931</v>
      </c>
      <c r="D259" s="20" t="s">
        <v>527</v>
      </c>
      <c r="E259" s="15"/>
      <c r="F259" s="45" t="s">
        <v>932</v>
      </c>
      <c r="G259" s="18" t="s">
        <v>928</v>
      </c>
      <c r="H259" s="17">
        <v>150.93</v>
      </c>
      <c r="I259" s="46">
        <v>185.64</v>
      </c>
      <c r="J259" s="34" t="s">
        <v>64</v>
      </c>
    </row>
    <row r="260" spans="1:10" s="2" customFormat="1" ht="45" customHeight="1">
      <c r="A260" s="23">
        <v>254</v>
      </c>
      <c r="B260" s="36" t="s">
        <v>509</v>
      </c>
      <c r="C260" s="36" t="s">
        <v>933</v>
      </c>
      <c r="D260" s="20" t="s">
        <v>527</v>
      </c>
      <c r="E260" s="15"/>
      <c r="F260" s="45" t="s">
        <v>934</v>
      </c>
      <c r="G260" s="18" t="s">
        <v>928</v>
      </c>
      <c r="H260" s="17">
        <v>596.71</v>
      </c>
      <c r="I260" s="46">
        <v>733.95</v>
      </c>
      <c r="J260" s="34" t="s">
        <v>64</v>
      </c>
    </row>
    <row r="261" spans="1:10" s="2" customFormat="1" ht="45" customHeight="1">
      <c r="A261" s="23">
        <v>255</v>
      </c>
      <c r="B261" s="36" t="s">
        <v>509</v>
      </c>
      <c r="C261" s="36" t="s">
        <v>935</v>
      </c>
      <c r="D261" s="20" t="s">
        <v>527</v>
      </c>
      <c r="E261" s="15"/>
      <c r="F261" s="45" t="s">
        <v>936</v>
      </c>
      <c r="G261" s="18" t="s">
        <v>928</v>
      </c>
      <c r="H261" s="17">
        <v>839.2</v>
      </c>
      <c r="I261" s="46">
        <v>1032.22</v>
      </c>
      <c r="J261" s="34" t="s">
        <v>64</v>
      </c>
    </row>
    <row r="262" spans="1:10" s="2" customFormat="1" ht="45" customHeight="1">
      <c r="A262" s="23">
        <v>256</v>
      </c>
      <c r="B262" s="36" t="s">
        <v>545</v>
      </c>
      <c r="C262" s="36" t="s">
        <v>33</v>
      </c>
      <c r="D262" s="20" t="s">
        <v>29</v>
      </c>
      <c r="E262" s="15"/>
      <c r="F262" s="45" t="s">
        <v>937</v>
      </c>
      <c r="G262" s="21" t="s">
        <v>938</v>
      </c>
      <c r="H262" s="109">
        <v>445.9</v>
      </c>
      <c r="I262" s="110">
        <v>548.46</v>
      </c>
      <c r="J262" s="34" t="s">
        <v>32</v>
      </c>
    </row>
    <row r="263" spans="1:10" s="2" customFormat="1" ht="45" customHeight="1">
      <c r="A263" s="23">
        <v>257</v>
      </c>
      <c r="B263" s="36" t="s">
        <v>939</v>
      </c>
      <c r="C263" s="36" t="s">
        <v>940</v>
      </c>
      <c r="D263" s="20" t="s">
        <v>941</v>
      </c>
      <c r="E263" s="15" t="s">
        <v>942</v>
      </c>
      <c r="F263" s="51"/>
      <c r="G263" s="18"/>
      <c r="H263" s="17">
        <v>25071</v>
      </c>
      <c r="I263" s="46">
        <v>25071</v>
      </c>
      <c r="J263" s="34" t="s">
        <v>343</v>
      </c>
    </row>
    <row r="264" spans="1:10" s="2" customFormat="1" ht="45" customHeight="1">
      <c r="A264" s="23">
        <v>258</v>
      </c>
      <c r="B264" s="111" t="s">
        <v>943</v>
      </c>
      <c r="C264" s="104" t="s">
        <v>944</v>
      </c>
      <c r="D264" s="56" t="s">
        <v>945</v>
      </c>
      <c r="E264" s="56" t="s">
        <v>866</v>
      </c>
      <c r="F264" s="64" t="s">
        <v>946</v>
      </c>
      <c r="G264" s="56" t="s">
        <v>893</v>
      </c>
      <c r="H264" s="107">
        <v>3658.5</v>
      </c>
      <c r="I264" s="108">
        <v>4499.96</v>
      </c>
      <c r="J264" s="34" t="s">
        <v>337</v>
      </c>
    </row>
    <row r="265" spans="1:10" s="2" customFormat="1" ht="45" customHeight="1">
      <c r="A265" s="23">
        <v>259</v>
      </c>
      <c r="B265" s="36" t="s">
        <v>285</v>
      </c>
      <c r="C265" s="36" t="s">
        <v>947</v>
      </c>
      <c r="D265" s="20" t="s">
        <v>287</v>
      </c>
      <c r="E265" s="15"/>
      <c r="F265" s="61" t="s">
        <v>949</v>
      </c>
      <c r="G265" s="18" t="s">
        <v>950</v>
      </c>
      <c r="H265" s="19">
        <v>1186.6500000000001</v>
      </c>
      <c r="I265" s="29">
        <v>1459.58</v>
      </c>
      <c r="J265" s="34" t="s">
        <v>32</v>
      </c>
    </row>
    <row r="266" spans="1:10" s="2" customFormat="1" ht="45" customHeight="1">
      <c r="A266" s="23">
        <v>260</v>
      </c>
      <c r="B266" s="36" t="s">
        <v>285</v>
      </c>
      <c r="C266" s="36" t="s">
        <v>948</v>
      </c>
      <c r="D266" s="20" t="s">
        <v>287</v>
      </c>
      <c r="E266" s="15"/>
      <c r="F266" s="45" t="s">
        <v>951</v>
      </c>
      <c r="G266" s="18" t="s">
        <v>950</v>
      </c>
      <c r="H266" s="19">
        <v>2519.73</v>
      </c>
      <c r="I266" s="29">
        <v>3099.27</v>
      </c>
      <c r="J266" s="34" t="s">
        <v>32</v>
      </c>
    </row>
    <row r="267" spans="1:10" s="2" customFormat="1" ht="45" customHeight="1">
      <c r="A267" s="23">
        <v>261</v>
      </c>
      <c r="B267" s="36" t="s">
        <v>952</v>
      </c>
      <c r="C267" s="36" t="s">
        <v>953</v>
      </c>
      <c r="D267" s="49" t="s">
        <v>29</v>
      </c>
      <c r="E267" s="15"/>
      <c r="F267" s="45" t="s">
        <v>954</v>
      </c>
      <c r="G267" s="21" t="s">
        <v>938</v>
      </c>
      <c r="H267" s="112">
        <v>243.9</v>
      </c>
      <c r="I267" s="110">
        <v>300</v>
      </c>
      <c r="J267" s="34" t="s">
        <v>32</v>
      </c>
    </row>
    <row r="268" spans="1:10" s="2" customFormat="1" ht="45" customHeight="1">
      <c r="A268" s="23">
        <v>262</v>
      </c>
      <c r="B268" s="36" t="s">
        <v>631</v>
      </c>
      <c r="C268" s="36" t="s">
        <v>955</v>
      </c>
      <c r="D268" s="20" t="s">
        <v>317</v>
      </c>
      <c r="E268" s="15" t="s">
        <v>318</v>
      </c>
      <c r="F268" s="45" t="s">
        <v>956</v>
      </c>
      <c r="G268" s="18" t="s">
        <v>957</v>
      </c>
      <c r="H268" s="17">
        <v>350</v>
      </c>
      <c r="I268" s="46">
        <v>430.5</v>
      </c>
      <c r="J268" s="34" t="s">
        <v>32</v>
      </c>
    </row>
    <row r="269" spans="1:10" s="2" customFormat="1" ht="50.25" customHeight="1">
      <c r="A269" s="23">
        <v>263</v>
      </c>
      <c r="B269" s="36" t="s">
        <v>958</v>
      </c>
      <c r="C269" s="36" t="s">
        <v>960</v>
      </c>
      <c r="D269" s="49" t="s">
        <v>29</v>
      </c>
      <c r="E269" s="15"/>
      <c r="F269" s="51" t="s">
        <v>959</v>
      </c>
      <c r="G269" s="21" t="s">
        <v>957</v>
      </c>
      <c r="H269" s="112">
        <v>475.2</v>
      </c>
      <c r="I269" s="110">
        <v>475.2</v>
      </c>
      <c r="J269" s="34" t="s">
        <v>32</v>
      </c>
    </row>
    <row r="270" spans="1:10" s="2" customFormat="1" ht="45" customHeight="1">
      <c r="A270" s="23">
        <v>264</v>
      </c>
      <c r="B270" s="59" t="s">
        <v>961</v>
      </c>
      <c r="C270" s="36" t="s">
        <v>430</v>
      </c>
      <c r="D270" s="49" t="s">
        <v>431</v>
      </c>
      <c r="E270" s="15"/>
      <c r="F270" s="45" t="s">
        <v>962</v>
      </c>
      <c r="G270" s="18" t="s">
        <v>963</v>
      </c>
      <c r="H270" s="17">
        <v>250</v>
      </c>
      <c r="I270" s="46">
        <v>250</v>
      </c>
      <c r="J270" s="33" t="s">
        <v>262</v>
      </c>
    </row>
    <row r="271" spans="1:10" s="2" customFormat="1" ht="45" customHeight="1">
      <c r="A271" s="23">
        <v>265</v>
      </c>
      <c r="B271" s="104" t="s">
        <v>635</v>
      </c>
      <c r="C271" s="104" t="s">
        <v>964</v>
      </c>
      <c r="D271" s="102" t="s">
        <v>636</v>
      </c>
      <c r="E271" s="56" t="s">
        <v>178</v>
      </c>
      <c r="F271" s="64" t="s">
        <v>965</v>
      </c>
      <c r="G271" s="56" t="s">
        <v>942</v>
      </c>
      <c r="H271" s="107">
        <v>2414.6999999999998</v>
      </c>
      <c r="I271" s="108">
        <v>2970.08</v>
      </c>
      <c r="J271" s="34" t="s">
        <v>337</v>
      </c>
    </row>
    <row r="272" spans="1:10" s="2" customFormat="1" ht="45" customHeight="1">
      <c r="A272" s="23">
        <v>266</v>
      </c>
      <c r="B272" s="36" t="s">
        <v>159</v>
      </c>
      <c r="C272" s="36" t="s">
        <v>966</v>
      </c>
      <c r="D272" s="20" t="s">
        <v>967</v>
      </c>
      <c r="E272" s="15" t="s">
        <v>63</v>
      </c>
      <c r="F272" s="51" t="s">
        <v>238</v>
      </c>
      <c r="G272" s="18" t="s">
        <v>968</v>
      </c>
      <c r="H272" s="17">
        <v>3252.03</v>
      </c>
      <c r="I272" s="46">
        <f>H272*1.23</f>
        <v>3999.9969000000001</v>
      </c>
      <c r="J272" s="34" t="s">
        <v>52</v>
      </c>
    </row>
    <row r="273" spans="1:10" s="2" customFormat="1" ht="45" customHeight="1">
      <c r="A273" s="23">
        <v>267</v>
      </c>
      <c r="B273" s="36" t="s">
        <v>969</v>
      </c>
      <c r="C273" s="36" t="s">
        <v>971</v>
      </c>
      <c r="D273" s="49" t="s">
        <v>29</v>
      </c>
      <c r="E273" s="15"/>
      <c r="F273" s="45" t="s">
        <v>970</v>
      </c>
      <c r="G273" s="21" t="s">
        <v>938</v>
      </c>
      <c r="H273" s="112">
        <v>421.14</v>
      </c>
      <c r="I273" s="110">
        <v>518</v>
      </c>
      <c r="J273" s="34" t="s">
        <v>32</v>
      </c>
    </row>
    <row r="274" spans="1:10" s="2" customFormat="1" ht="45" customHeight="1">
      <c r="A274" s="23">
        <v>268</v>
      </c>
      <c r="B274" s="59" t="s">
        <v>312</v>
      </c>
      <c r="C274" s="36" t="s">
        <v>972</v>
      </c>
      <c r="D274" s="20" t="s">
        <v>29</v>
      </c>
      <c r="E274" s="15"/>
      <c r="F274" s="51" t="s">
        <v>973</v>
      </c>
      <c r="G274" s="18" t="s">
        <v>974</v>
      </c>
      <c r="H274" s="19">
        <v>2764.72</v>
      </c>
      <c r="I274" s="29">
        <v>3400.61</v>
      </c>
      <c r="J274" s="34" t="s">
        <v>32</v>
      </c>
    </row>
    <row r="275" spans="1:10" s="2" customFormat="1" ht="45" customHeight="1">
      <c r="A275" s="23">
        <v>269</v>
      </c>
      <c r="B275" s="59" t="s">
        <v>975</v>
      </c>
      <c r="C275" s="36" t="s">
        <v>976</v>
      </c>
      <c r="D275" s="49" t="s">
        <v>256</v>
      </c>
      <c r="E275" s="15"/>
      <c r="F275" s="51" t="s">
        <v>977</v>
      </c>
      <c r="G275" s="18" t="s">
        <v>978</v>
      </c>
      <c r="H275" s="17">
        <v>55.93</v>
      </c>
      <c r="I275" s="46">
        <v>55</v>
      </c>
      <c r="J275" s="33" t="s">
        <v>262</v>
      </c>
    </row>
    <row r="276" spans="1:10" s="2" customFormat="1" ht="60" customHeight="1">
      <c r="A276" s="23">
        <v>270</v>
      </c>
      <c r="B276" s="59" t="s">
        <v>565</v>
      </c>
      <c r="C276" s="59" t="s">
        <v>980</v>
      </c>
      <c r="D276" s="49" t="s">
        <v>29</v>
      </c>
      <c r="E276" s="15"/>
      <c r="F276" s="51" t="s">
        <v>979</v>
      </c>
      <c r="G276" s="18" t="s">
        <v>887</v>
      </c>
      <c r="H276" s="94">
        <v>325.2</v>
      </c>
      <c r="I276" s="95">
        <v>400</v>
      </c>
      <c r="J276" s="34" t="s">
        <v>32</v>
      </c>
    </row>
    <row r="277" spans="1:10" s="2" customFormat="1" ht="45" customHeight="1">
      <c r="A277" s="23">
        <v>271</v>
      </c>
      <c r="B277" s="59" t="s">
        <v>350</v>
      </c>
      <c r="C277" s="36" t="s">
        <v>981</v>
      </c>
      <c r="D277" s="20" t="s">
        <v>29</v>
      </c>
      <c r="E277" s="15"/>
      <c r="F277" s="45" t="s">
        <v>982</v>
      </c>
      <c r="G277" s="18" t="s">
        <v>974</v>
      </c>
      <c r="H277" s="19">
        <v>1582.99</v>
      </c>
      <c r="I277" s="29">
        <v>1947.07</v>
      </c>
      <c r="J277" s="34" t="s">
        <v>32</v>
      </c>
    </row>
    <row r="278" spans="1:10" s="2" customFormat="1" ht="45" customHeight="1">
      <c r="A278" s="23">
        <v>272</v>
      </c>
      <c r="B278" s="36"/>
      <c r="C278" s="36"/>
      <c r="D278" s="20"/>
      <c r="E278" s="15"/>
      <c r="F278" s="51"/>
      <c r="G278" s="18"/>
      <c r="H278" s="17"/>
      <c r="I278" s="46"/>
      <c r="J278" s="34"/>
    </row>
    <row r="279" spans="1:10" s="2" customFormat="1" ht="45" customHeight="1">
      <c r="A279" s="23">
        <v>273</v>
      </c>
      <c r="B279" s="36"/>
      <c r="C279" s="36"/>
      <c r="D279" s="20"/>
      <c r="E279" s="15"/>
      <c r="F279" s="51"/>
      <c r="G279" s="18"/>
      <c r="H279" s="17"/>
      <c r="I279" s="46"/>
      <c r="J279" s="34"/>
    </row>
    <row r="280" spans="1:10" s="2" customFormat="1" ht="45" customHeight="1">
      <c r="A280" s="23">
        <v>274</v>
      </c>
      <c r="B280" s="36"/>
      <c r="C280" s="36"/>
      <c r="D280" s="20"/>
      <c r="E280" s="15"/>
      <c r="F280" s="51"/>
      <c r="G280" s="18"/>
      <c r="H280" s="17"/>
      <c r="I280" s="46"/>
      <c r="J280" s="34"/>
    </row>
    <row r="281" spans="1:10" s="2" customFormat="1" ht="45" customHeight="1">
      <c r="A281" s="23">
        <v>275</v>
      </c>
      <c r="B281" s="36"/>
      <c r="C281" s="36"/>
      <c r="D281" s="20"/>
      <c r="E281" s="15"/>
      <c r="F281" s="51"/>
      <c r="G281" s="18"/>
      <c r="H281" s="17"/>
      <c r="I281" s="46"/>
      <c r="J281" s="34"/>
    </row>
    <row r="282" spans="1:10" s="2" customFormat="1" ht="45" customHeight="1">
      <c r="A282" s="23">
        <v>276</v>
      </c>
      <c r="B282" s="36"/>
      <c r="C282" s="36"/>
      <c r="D282" s="20"/>
      <c r="E282" s="15"/>
      <c r="F282" s="51"/>
      <c r="G282" s="18"/>
      <c r="H282" s="17"/>
      <c r="I282" s="46"/>
      <c r="J282" s="34"/>
    </row>
    <row r="283" spans="1:10" s="2" customFormat="1" ht="45" customHeight="1">
      <c r="A283" s="23">
        <v>277</v>
      </c>
      <c r="B283" s="36"/>
      <c r="C283" s="36"/>
      <c r="D283" s="20"/>
      <c r="E283" s="15"/>
      <c r="F283" s="51"/>
      <c r="G283" s="18"/>
      <c r="H283" s="17"/>
      <c r="I283" s="46"/>
      <c r="J283" s="34"/>
    </row>
    <row r="284" spans="1:10" s="2" customFormat="1" ht="45" customHeight="1">
      <c r="A284" s="23">
        <v>278</v>
      </c>
      <c r="B284" s="36"/>
      <c r="C284" s="36"/>
      <c r="D284" s="20"/>
      <c r="E284" s="15"/>
      <c r="F284" s="51"/>
      <c r="G284" s="18"/>
      <c r="H284" s="17"/>
      <c r="I284" s="46"/>
      <c r="J284" s="34"/>
    </row>
    <row r="285" spans="1:10" s="2" customFormat="1" ht="45" customHeight="1">
      <c r="A285" s="23">
        <v>279</v>
      </c>
      <c r="B285" s="36"/>
      <c r="C285" s="36"/>
      <c r="D285" s="20"/>
      <c r="E285" s="15"/>
      <c r="F285" s="51"/>
      <c r="G285" s="18"/>
      <c r="H285" s="17"/>
      <c r="I285" s="46"/>
      <c r="J285" s="34"/>
    </row>
    <row r="286" spans="1:10" s="2" customFormat="1" ht="45" customHeight="1">
      <c r="A286" s="23">
        <v>280</v>
      </c>
      <c r="B286" s="36"/>
      <c r="C286" s="36"/>
      <c r="D286" s="20"/>
      <c r="E286" s="15"/>
      <c r="F286" s="51"/>
      <c r="G286" s="18"/>
      <c r="H286" s="17"/>
      <c r="I286" s="46"/>
      <c r="J286" s="34"/>
    </row>
    <row r="287" spans="1:10" s="2" customFormat="1" ht="45" customHeight="1">
      <c r="A287" s="23">
        <v>281</v>
      </c>
      <c r="B287" s="36"/>
      <c r="C287" s="36"/>
      <c r="D287" s="20"/>
      <c r="E287" s="15"/>
      <c r="F287" s="51"/>
      <c r="G287" s="18"/>
      <c r="H287" s="17"/>
      <c r="I287" s="46"/>
      <c r="J287" s="34"/>
    </row>
    <row r="288" spans="1:10" s="2" customFormat="1" ht="45" customHeight="1">
      <c r="A288" s="23">
        <v>282</v>
      </c>
      <c r="B288" s="36"/>
      <c r="C288" s="36"/>
      <c r="D288" s="20"/>
      <c r="E288" s="15"/>
      <c r="F288" s="51"/>
      <c r="G288" s="18"/>
      <c r="H288" s="17"/>
      <c r="I288" s="46"/>
      <c r="J288" s="34"/>
    </row>
    <row r="289" spans="1:10" s="2" customFormat="1" ht="45" customHeight="1">
      <c r="A289" s="23">
        <v>283</v>
      </c>
      <c r="B289" s="36"/>
      <c r="C289" s="36"/>
      <c r="D289" s="20"/>
      <c r="E289" s="15"/>
      <c r="F289" s="51"/>
      <c r="G289" s="18"/>
      <c r="H289" s="17"/>
      <c r="I289" s="46"/>
      <c r="J289" s="34"/>
    </row>
    <row r="290" spans="1:10" s="2" customFormat="1" ht="45" customHeight="1">
      <c r="A290" s="23">
        <v>284</v>
      </c>
      <c r="B290" s="36"/>
      <c r="C290" s="36"/>
      <c r="D290" s="20"/>
      <c r="E290" s="15"/>
      <c r="F290" s="51"/>
      <c r="G290" s="18"/>
      <c r="H290" s="17"/>
      <c r="I290" s="46"/>
      <c r="J290" s="34"/>
    </row>
    <row r="291" spans="1:10" s="2" customFormat="1" ht="45" customHeight="1">
      <c r="A291" s="23">
        <v>285</v>
      </c>
      <c r="B291" s="36"/>
      <c r="C291" s="36"/>
      <c r="D291" s="20"/>
      <c r="E291" s="15"/>
      <c r="F291" s="51"/>
      <c r="G291" s="18"/>
      <c r="H291" s="17"/>
      <c r="I291" s="46"/>
      <c r="J291" s="34"/>
    </row>
    <row r="292" spans="1:10" s="2" customFormat="1" ht="45" customHeight="1">
      <c r="A292" s="23">
        <v>286</v>
      </c>
      <c r="B292" s="36"/>
      <c r="C292" s="36"/>
      <c r="D292" s="20"/>
      <c r="E292" s="15"/>
      <c r="F292" s="51"/>
      <c r="G292" s="18"/>
      <c r="H292" s="17"/>
      <c r="I292" s="46"/>
      <c r="J292" s="34"/>
    </row>
    <row r="293" spans="1:10" s="2" customFormat="1" ht="45" customHeight="1">
      <c r="A293" s="23">
        <v>287</v>
      </c>
      <c r="B293" s="36"/>
      <c r="C293" s="36"/>
      <c r="D293" s="20"/>
      <c r="E293" s="15"/>
      <c r="F293" s="51"/>
      <c r="G293" s="18"/>
      <c r="H293" s="17"/>
      <c r="I293" s="46"/>
      <c r="J293" s="34"/>
    </row>
    <row r="294" spans="1:10" s="2" customFormat="1" ht="45" customHeight="1">
      <c r="A294" s="23">
        <v>288</v>
      </c>
      <c r="B294" s="36"/>
      <c r="C294" s="36"/>
      <c r="D294" s="20"/>
      <c r="E294" s="15"/>
      <c r="F294" s="51"/>
      <c r="G294" s="18"/>
      <c r="H294" s="17"/>
      <c r="I294" s="46"/>
      <c r="J294" s="34"/>
    </row>
    <row r="295" spans="1:10" s="2" customFormat="1" ht="45" customHeight="1">
      <c r="A295" s="23">
        <v>289</v>
      </c>
      <c r="B295" s="36"/>
      <c r="C295" s="36"/>
      <c r="D295" s="20"/>
      <c r="E295" s="15"/>
      <c r="F295" s="51"/>
      <c r="G295" s="18"/>
      <c r="H295" s="17"/>
      <c r="I295" s="46"/>
      <c r="J295" s="34"/>
    </row>
    <row r="296" spans="1:10" s="2" customFormat="1" ht="45" customHeight="1">
      <c r="A296" s="23">
        <v>290</v>
      </c>
      <c r="B296" s="59"/>
      <c r="C296" s="59"/>
      <c r="D296" s="49"/>
      <c r="E296" s="18"/>
      <c r="F296" s="45"/>
      <c r="G296" s="21"/>
      <c r="H296" s="19"/>
      <c r="I296" s="29"/>
      <c r="J296" s="34"/>
    </row>
    <row r="297" spans="1:10" s="2" customFormat="1" ht="45" customHeight="1">
      <c r="A297" s="23">
        <v>291</v>
      </c>
      <c r="B297" s="59"/>
      <c r="C297" s="59"/>
      <c r="D297" s="49"/>
      <c r="E297" s="18"/>
      <c r="F297" s="45"/>
      <c r="G297" s="21"/>
      <c r="H297" s="19"/>
      <c r="I297" s="29"/>
      <c r="J297" s="34"/>
    </row>
    <row r="298" spans="1:10" s="2" customFormat="1" ht="45" customHeight="1">
      <c r="A298" s="23">
        <v>292</v>
      </c>
      <c r="B298" s="59"/>
      <c r="C298" s="59"/>
      <c r="D298" s="49"/>
      <c r="E298" s="18"/>
      <c r="F298" s="45"/>
      <c r="G298" s="21"/>
      <c r="H298" s="19"/>
      <c r="I298" s="29"/>
      <c r="J298" s="34"/>
    </row>
    <row r="299" spans="1:10" s="2" customFormat="1" ht="45" customHeight="1">
      <c r="A299" s="23">
        <v>293</v>
      </c>
      <c r="B299" s="59"/>
      <c r="C299" s="59"/>
      <c r="D299" s="49"/>
      <c r="E299" s="18"/>
      <c r="F299" s="45"/>
      <c r="G299" s="21"/>
      <c r="H299" s="19"/>
      <c r="I299" s="29"/>
      <c r="J299" s="34"/>
    </row>
    <row r="300" spans="1:10" s="2" customFormat="1" ht="45" customHeight="1">
      <c r="A300" s="23">
        <v>294</v>
      </c>
      <c r="B300" s="59"/>
      <c r="C300" s="59"/>
      <c r="D300" s="49"/>
      <c r="E300" s="18"/>
      <c r="F300" s="45"/>
      <c r="G300" s="21"/>
      <c r="H300" s="19"/>
      <c r="I300" s="29"/>
      <c r="J300" s="34"/>
    </row>
    <row r="301" spans="1:10" s="2" customFormat="1" ht="45" customHeight="1">
      <c r="A301" s="23">
        <v>295</v>
      </c>
      <c r="B301" s="59"/>
      <c r="C301" s="59"/>
      <c r="D301" s="49"/>
      <c r="E301" s="18"/>
      <c r="F301" s="45"/>
      <c r="G301" s="21"/>
      <c r="H301" s="19"/>
      <c r="I301" s="29"/>
      <c r="J301" s="34"/>
    </row>
    <row r="302" spans="1:10" s="2" customFormat="1" ht="45" customHeight="1">
      <c r="A302" s="23">
        <v>296</v>
      </c>
      <c r="B302" s="59"/>
      <c r="C302" s="59"/>
      <c r="D302" s="49"/>
      <c r="E302" s="18"/>
      <c r="F302" s="45"/>
      <c r="G302" s="21"/>
      <c r="H302" s="19"/>
      <c r="I302" s="29"/>
      <c r="J302" s="34"/>
    </row>
    <row r="303" spans="1:10" s="2" customFormat="1" ht="45" customHeight="1">
      <c r="A303" s="23">
        <v>297</v>
      </c>
      <c r="B303" s="59"/>
      <c r="C303" s="59"/>
      <c r="D303" s="49"/>
      <c r="E303" s="18"/>
      <c r="F303" s="45"/>
      <c r="G303" s="21"/>
      <c r="H303" s="19"/>
      <c r="I303" s="29"/>
      <c r="J303" s="34"/>
    </row>
    <row r="304" spans="1:10" s="2" customFormat="1" ht="45" customHeight="1">
      <c r="A304" s="23">
        <v>298</v>
      </c>
      <c r="B304" s="59"/>
      <c r="C304" s="59"/>
      <c r="D304" s="49"/>
      <c r="E304" s="18"/>
      <c r="F304" s="45"/>
      <c r="G304" s="21"/>
      <c r="H304" s="19"/>
      <c r="I304" s="29"/>
      <c r="J304" s="34"/>
    </row>
    <row r="305" spans="1:10" s="2" customFormat="1" ht="45" customHeight="1">
      <c r="A305" s="23">
        <v>299</v>
      </c>
      <c r="B305" s="59"/>
      <c r="C305" s="59"/>
      <c r="D305" s="49"/>
      <c r="E305" s="18"/>
      <c r="F305" s="45"/>
      <c r="G305" s="21"/>
      <c r="H305" s="19"/>
      <c r="I305" s="29"/>
      <c r="J305" s="34"/>
    </row>
    <row r="306" spans="1:10" s="2" customFormat="1" ht="45" customHeight="1">
      <c r="A306" s="23">
        <v>300</v>
      </c>
      <c r="B306" s="59"/>
      <c r="C306" s="59"/>
      <c r="D306" s="49"/>
      <c r="E306" s="18"/>
      <c r="F306" s="45"/>
      <c r="G306" s="21"/>
      <c r="H306" s="19"/>
      <c r="I306" s="29"/>
      <c r="J306" s="34"/>
    </row>
    <row r="307" spans="1:10" s="2" customFormat="1" ht="45" customHeight="1">
      <c r="A307" s="23">
        <v>301</v>
      </c>
      <c r="B307" s="59"/>
      <c r="C307" s="59"/>
      <c r="D307" s="49"/>
      <c r="E307" s="18"/>
      <c r="F307" s="45"/>
      <c r="G307" s="21"/>
      <c r="H307" s="19"/>
      <c r="I307" s="29"/>
      <c r="J307" s="34"/>
    </row>
    <row r="308" spans="1:10" s="2" customFormat="1" ht="45" customHeight="1">
      <c r="A308" s="23">
        <v>302</v>
      </c>
      <c r="B308" s="59"/>
      <c r="C308" s="59"/>
      <c r="D308" s="49"/>
      <c r="E308" s="18"/>
      <c r="F308" s="45"/>
      <c r="G308" s="21"/>
      <c r="H308" s="19"/>
      <c r="I308" s="29"/>
      <c r="J308" s="34"/>
    </row>
    <row r="309" spans="1:10" s="2" customFormat="1" ht="45" customHeight="1">
      <c r="A309" s="23">
        <v>303</v>
      </c>
      <c r="B309" s="59"/>
      <c r="C309" s="59"/>
      <c r="D309" s="49"/>
      <c r="E309" s="18"/>
      <c r="F309" s="45"/>
      <c r="G309" s="21"/>
      <c r="H309" s="19"/>
      <c r="I309" s="29"/>
      <c r="J309" s="34"/>
    </row>
    <row r="310" spans="1:10" s="2" customFormat="1" ht="45" customHeight="1">
      <c r="A310" s="23">
        <v>304</v>
      </c>
      <c r="B310" s="59"/>
      <c r="C310" s="59"/>
      <c r="D310" s="49"/>
      <c r="E310" s="18"/>
      <c r="F310" s="45"/>
      <c r="G310" s="21"/>
      <c r="H310" s="19"/>
      <c r="I310" s="29"/>
      <c r="J310" s="34"/>
    </row>
    <row r="311" spans="1:10" s="2" customFormat="1" ht="45" customHeight="1">
      <c r="A311" s="23">
        <v>305</v>
      </c>
      <c r="B311" s="59"/>
      <c r="C311" s="59"/>
      <c r="D311" s="49"/>
      <c r="E311" s="18"/>
      <c r="F311" s="45"/>
      <c r="G311" s="21"/>
      <c r="H311" s="19"/>
      <c r="I311" s="29"/>
      <c r="J311" s="34"/>
    </row>
    <row r="312" spans="1:10" s="2" customFormat="1" ht="45" customHeight="1">
      <c r="A312" s="23">
        <v>306</v>
      </c>
      <c r="B312" s="59"/>
      <c r="C312" s="59"/>
      <c r="D312" s="21"/>
      <c r="E312" s="18"/>
      <c r="F312" s="51"/>
      <c r="G312" s="21"/>
      <c r="H312" s="19"/>
      <c r="I312" s="29"/>
      <c r="J312" s="34"/>
    </row>
    <row r="313" spans="1:10" s="2" customFormat="1" ht="30" customHeight="1" thickBot="1">
      <c r="A313" s="122" t="s">
        <v>12</v>
      </c>
      <c r="B313" s="123"/>
      <c r="C313" s="123"/>
      <c r="D313" s="123"/>
      <c r="E313" s="124"/>
      <c r="F313" s="26" t="s">
        <v>13</v>
      </c>
      <c r="G313" s="27" t="s">
        <v>14</v>
      </c>
      <c r="H313" s="24">
        <f>SUM(H7:H312)</f>
        <v>408561.40000000014</v>
      </c>
      <c r="I313" s="30">
        <f>SUM(I7:I312)</f>
        <v>478656.52799999987</v>
      </c>
      <c r="J313" s="35" t="s">
        <v>14</v>
      </c>
    </row>
    <row r="314" spans="1:10" s="12" customFormat="1" ht="9" customHeight="1">
      <c r="A314" s="8"/>
      <c r="B314" s="8"/>
      <c r="C314" s="8"/>
      <c r="D314" s="8"/>
      <c r="E314" s="8"/>
      <c r="F314" s="10"/>
      <c r="G314" s="10"/>
      <c r="H314" s="9"/>
      <c r="I314" s="9"/>
      <c r="J314" s="11"/>
    </row>
  </sheetData>
  <autoFilter ref="A5:J313"/>
  <mergeCells count="11">
    <mergeCell ref="A1:J1"/>
    <mergeCell ref="D4:E4"/>
    <mergeCell ref="A4:B4"/>
    <mergeCell ref="H6:I6"/>
    <mergeCell ref="A313:E313"/>
    <mergeCell ref="A3:B3"/>
    <mergeCell ref="A2:B2"/>
    <mergeCell ref="G2:J2"/>
    <mergeCell ref="G3:J3"/>
    <mergeCell ref="G4:J4"/>
    <mergeCell ref="F2:F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V 1</vt:lpstr>
      <vt:lpstr>Arkusz2</vt:lpstr>
      <vt:lpstr>Arkusz3</vt:lpstr>
      <vt:lpstr>'V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Sekretarz</cp:lastModifiedBy>
  <cp:lastPrinted>2014-01-15T22:55:53Z</cp:lastPrinted>
  <dcterms:created xsi:type="dcterms:W3CDTF">2014-01-15T21:02:13Z</dcterms:created>
  <dcterms:modified xsi:type="dcterms:W3CDTF">2016-04-05T08:14:39Z</dcterms:modified>
</cp:coreProperties>
</file>