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piechowiak\Documents\Zamówienia publiczne\Moje rejestry\Rejestr zbiorczy\"/>
    </mc:Choice>
  </mc:AlternateContent>
  <xr:revisionPtr revIDLastSave="0" documentId="13_ncr:1_{6FC2F76A-1A9F-4270-A5FB-1B62143ED37C}" xr6:coauthVersionLast="40" xr6:coauthVersionMax="40" xr10:uidLastSave="{00000000-0000-0000-0000-000000000000}"/>
  <workbookProtection workbookAlgorithmName="SHA-512" workbookHashValue="Q6jq7Cwrr/Z3HSQyAzJidwkLXRTyEOtlftA+VFeMz1EaAxf+3TlMbLEIQcbIXHDPSp4c36XG17CCVC+SgMV9jA==" workbookSaltValue="CxkWi0BqgkGMBmhEOsgUOQ==" workbookSpinCount="100000" lockStructure="1"/>
  <bookViews>
    <workbookView xWindow="0" yWindow="0" windowWidth="25200" windowHeight="11715" xr2:uid="{00000000-000D-0000-FFFF-FFFF00000000}"/>
  </bookViews>
  <sheets>
    <sheet name="V 1" sheetId="1" r:id="rId1"/>
    <sheet name="Arkusz2" sheetId="2" r:id="rId2"/>
    <sheet name="Arkusz3" sheetId="3" r:id="rId3"/>
  </sheets>
  <definedNames>
    <definedName name="_xlnm._FilterDatabase" localSheetId="0" hidden="1">'V 1'!$A$5:$I$1217</definedName>
    <definedName name="_xlnm.Print_Area" localSheetId="0">'V 1'!$A$1:$I$1217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94" i="1" l="1"/>
  <c r="I1140" i="1" l="1"/>
  <c r="I1124" i="1" l="1"/>
  <c r="I1123" i="1"/>
  <c r="I1112" i="1" l="1"/>
  <c r="I1111" i="1" l="1"/>
  <c r="I1110" i="1" l="1"/>
  <c r="I1102" i="1" l="1"/>
  <c r="I1095" i="1" l="1"/>
  <c r="I1053" i="1" l="1"/>
  <c r="I1048" i="1"/>
  <c r="I1045" i="1" l="1"/>
  <c r="I1020" i="1" l="1"/>
  <c r="I1008" i="1" l="1"/>
  <c r="H1007" i="1"/>
  <c r="I996" i="1" l="1"/>
  <c r="I983" i="1" l="1"/>
  <c r="I941" i="1" l="1"/>
  <c r="I938" i="1" l="1"/>
  <c r="I936" i="1"/>
  <c r="I913" i="1" l="1"/>
  <c r="I883" i="1"/>
  <c r="I797" i="1" l="1"/>
  <c r="I778" i="1" l="1"/>
  <c r="I773" i="1" l="1"/>
  <c r="I751" i="1" l="1"/>
  <c r="I749" i="1"/>
  <c r="I748" i="1"/>
  <c r="I731" i="1" l="1"/>
  <c r="I634" i="1" l="1"/>
  <c r="I633" i="1" l="1"/>
  <c r="I553" i="1" l="1"/>
  <c r="I551" i="1"/>
  <c r="I550" i="1"/>
  <c r="I548" i="1"/>
  <c r="I507" i="1" l="1"/>
  <c r="I449" i="1" l="1"/>
  <c r="I447" i="1" l="1"/>
  <c r="I370" i="1" l="1"/>
  <c r="I368" i="1" l="1"/>
  <c r="I353" i="1"/>
  <c r="I295" i="1" l="1"/>
  <c r="I283" i="1"/>
  <c r="I271" i="1" l="1"/>
  <c r="I270" i="1" l="1"/>
  <c r="I266" i="1" l="1"/>
  <c r="I258" i="1"/>
  <c r="I222" i="1"/>
  <c r="I189" i="1"/>
  <c r="I180" i="1" l="1"/>
  <c r="I155" i="1" l="1"/>
  <c r="I117" i="1" l="1"/>
  <c r="I116" i="1" l="1"/>
  <c r="I111" i="1"/>
  <c r="I94" i="1"/>
  <c r="I70" i="1" l="1"/>
  <c r="I69" i="1" l="1"/>
  <c r="I68" i="1" l="1"/>
  <c r="I60" i="1"/>
  <c r="I39" i="1" l="1"/>
  <c r="H1217" i="1" l="1"/>
  <c r="I12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Krzysztof Pacholak</author>
  </authors>
  <commentList>
    <comment ref="I119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Krzysztof Pacholak:</t>
        </r>
        <r>
          <rPr>
            <sz val="9"/>
            <color indexed="81"/>
            <rFont val="Tahoma"/>
            <family val="2"/>
            <charset val="238"/>
          </rPr>
          <t xml:space="preserve">
faktycznie zapłacona wartość to 56.992,88 (wartość po potrąceniu kar umownych)</t>
        </r>
      </text>
    </comment>
  </commentList>
</comments>
</file>

<file path=xl/sharedStrings.xml><?xml version="1.0" encoding="utf-8"?>
<sst xmlns="http://schemas.openxmlformats.org/spreadsheetml/2006/main" count="7998" uniqueCount="4968">
  <si>
    <t>Lp</t>
  </si>
  <si>
    <t>kwota netto faktury</t>
  </si>
  <si>
    <t>kwota brutto faktury</t>
  </si>
  <si>
    <t>Zlecenie/Zamówienie/Umowę udzielono Wykonawcy</t>
  </si>
  <si>
    <t>Data zlecenia/ zamówienia/ umowy</t>
  </si>
  <si>
    <t>Prowadzący rejestr:</t>
  </si>
  <si>
    <t>Firma "X" ul. "YYYYYYYY", z miejscowości "ZZZ"</t>
  </si>
  <si>
    <t>wpisać kwotę beż użycia kropki oraz spacji, można użyć przecinka</t>
  </si>
  <si>
    <t>Nr faktury / rachunku</t>
  </si>
  <si>
    <t>data faktury / rachunku</t>
  </si>
  <si>
    <t>nr z dokumentu</t>
  </si>
  <si>
    <t>SUMA</t>
  </si>
  <si>
    <t>----</t>
  </si>
  <si>
    <t>-----</t>
  </si>
  <si>
    <t>pola niebieskie należy wypełniać</t>
  </si>
  <si>
    <t>pola żółte wypełniają się automatycznie</t>
  </si>
  <si>
    <t>Rejestr za rok</t>
  </si>
  <si>
    <t>pól szarych nie modyfikować</t>
  </si>
  <si>
    <t>Referat/Jednostka/Szkoła</t>
  </si>
  <si>
    <t>Przykład</t>
  </si>
  <si>
    <t>Rejestr udzielonych zleceń / zamówień / umów nie przekraczających 30 000 euro</t>
  </si>
  <si>
    <t>UMiG Lwówek</t>
  </si>
  <si>
    <t xml:space="preserve">krótki opis zlecenia/ zamówienia/ umowy </t>
  </si>
  <si>
    <t>zlecenie/ zamówienie/ usługę wykonano na podstawie</t>
  </si>
  <si>
    <t>wpisać numer zlecenia, umowy lub zaznaczyć "na podstawie decyzji burmistrza</t>
  </si>
  <si>
    <t>zakup "a", wykonanie "b" , opłata za "c" za okres "d"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</si>
  <si>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</si>
  <si>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</si>
  <si>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</si>
  <si>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</si>
  <si>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</si>
  <si>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</si>
  <si>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</si>
  <si>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</si>
  <si>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</si>
  <si>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</si>
  <si>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</si>
  <si>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</si>
  <si>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</si>
  <si>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</si>
  <si>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</si>
  <si>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</si>
  <si>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</si>
  <si>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</si>
  <si>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</si>
  <si>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</si>
  <si>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</si>
  <si>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</si>
  <si>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</si>
  <si>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</si>
  <si>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</si>
  <si>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</si>
  <si>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</si>
  <si>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</si>
  <si>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</si>
  <si>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</si>
  <si>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</si>
  <si>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</si>
  <si>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</si>
  <si>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</si>
  <si>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</si>
  <si>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</si>
  <si>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</si>
  <si>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</si>
  <si>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</si>
  <si>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</si>
  <si>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</si>
  <si>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</si>
  <si>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</si>
  <si>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</si>
  <si>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</si>
  <si>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</si>
  <si>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</si>
  <si>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</si>
  <si>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</si>
  <si>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</si>
  <si>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</si>
  <si>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</si>
  <si>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</si>
  <si>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</si>
  <si>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</si>
  <si>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</si>
  <si>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</si>
  <si>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</si>
  <si>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</si>
  <si>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</si>
  <si>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</si>
  <si>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</si>
  <si>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</si>
  <si>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</si>
  <si>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</si>
  <si>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</si>
  <si>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</si>
  <si>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</si>
  <si>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</si>
  <si>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</si>
  <si>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</si>
  <si>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</si>
  <si>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</si>
  <si>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</si>
  <si>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</si>
  <si>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</si>
  <si>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</si>
  <si>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</si>
  <si>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</si>
  <si>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</si>
  <si>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</si>
  <si>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</si>
  <si>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</si>
  <si>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</si>
  <si>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</si>
  <si>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</si>
  <si>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</si>
  <si>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</si>
  <si>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</si>
  <si>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</si>
  <si>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</si>
  <si>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</si>
  <si>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</si>
  <si>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</si>
  <si>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</si>
  <si>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</si>
  <si>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</si>
  <si>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</si>
  <si>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</si>
  <si>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</si>
  <si>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</si>
  <si>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</si>
  <si>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</si>
  <si>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</si>
  <si>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</si>
  <si>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</si>
  <si>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</si>
  <si>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</si>
  <si>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</si>
  <si>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</si>
  <si>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</si>
  <si>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</si>
  <si>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</si>
  <si>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</si>
  <si>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</si>
  <si>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</si>
  <si>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</si>
  <si>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</si>
  <si>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</si>
  <si>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</si>
  <si>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</si>
  <si>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</si>
  <si>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</si>
  <si>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</si>
  <si>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</si>
  <si>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</si>
  <si>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</si>
  <si>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</si>
  <si>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</si>
  <si>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</si>
  <si>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</si>
  <si>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</si>
  <si>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</si>
  <si>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</si>
  <si>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</si>
  <si>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</si>
  <si>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</si>
  <si>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</si>
  <si>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</si>
  <si>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</si>
  <si>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</si>
  <si>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</si>
  <si>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</si>
  <si>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</si>
  <si>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</si>
  <si>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</si>
  <si>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</si>
  <si>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</si>
  <si>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</si>
  <si>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</si>
  <si>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</si>
  <si>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</si>
  <si>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</si>
  <si>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</si>
  <si>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</si>
  <si>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</si>
  <si>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</si>
  <si>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</si>
  <si>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</si>
  <si>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</si>
  <si>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</si>
  <si>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</si>
  <si>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</si>
  <si>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</si>
  <si>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</si>
  <si>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</si>
  <si>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</si>
  <si>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</si>
  <si>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</si>
  <si>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</si>
  <si>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</si>
  <si>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</si>
  <si>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</si>
  <si>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</si>
  <si>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</si>
  <si>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</si>
  <si>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</si>
  <si>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</si>
  <si>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</si>
  <si>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</si>
  <si>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</si>
  <si>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</si>
  <si>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</si>
  <si>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</si>
  <si>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</si>
  <si>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</si>
  <si>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</si>
  <si>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</si>
  <si>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</si>
  <si>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</si>
  <si>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</si>
  <si>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</si>
  <si>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</si>
  <si>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</si>
  <si>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</si>
  <si>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</si>
  <si>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</si>
  <si>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</si>
  <si>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</si>
  <si>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</si>
  <si>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</si>
  <si>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</si>
  <si>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</si>
  <si>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</si>
  <si>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</si>
  <si>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</si>
  <si>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</si>
  <si>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</si>
  <si>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</si>
  <si>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</si>
  <si>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</si>
  <si>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</si>
  <si>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</si>
  <si>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</si>
  <si>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</si>
  <si>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</si>
  <si>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</si>
  <si>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</si>
  <si>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</si>
  <si>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</si>
  <si>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</si>
  <si>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</si>
  <si>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</si>
  <si>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</si>
  <si>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</si>
  <si>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</si>
  <si>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</si>
  <si>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</si>
  <si>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</si>
  <si>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</si>
  <si>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</si>
  <si>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</si>
  <si>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</si>
  <si>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</si>
  <si>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</si>
  <si>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</si>
  <si>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</si>
  <si>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</si>
  <si>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</si>
  <si>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</si>
  <si>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</si>
  <si>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</si>
  <si>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</si>
  <si>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</si>
  <si>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</si>
  <si>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</si>
  <si>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</si>
  <si>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</si>
  <si>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</si>
  <si>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</si>
  <si>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</si>
  <si>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</si>
  <si>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</si>
  <si>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</si>
  <si>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</si>
  <si>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</si>
  <si>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</si>
  <si>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</si>
  <si>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</si>
  <si>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</si>
  <si>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</si>
  <si>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</si>
  <si>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</si>
  <si>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</si>
  <si>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</si>
  <si>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</si>
  <si>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</si>
  <si>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</si>
  <si>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</si>
  <si>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</si>
  <si>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</si>
  <si>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</si>
  <si>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</si>
  <si>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</si>
  <si>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</si>
  <si>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</si>
  <si>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</si>
  <si>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</si>
  <si>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</si>
  <si>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</si>
  <si>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</si>
  <si>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</si>
  <si>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</si>
  <si>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</si>
  <si>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</si>
  <si>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</si>
  <si>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</si>
  <si>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</si>
  <si>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</si>
  <si>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</si>
  <si>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</si>
  <si>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</si>
  <si>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</si>
  <si>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</si>
  <si>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</si>
  <si>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</si>
  <si>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</si>
  <si>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</si>
  <si>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</si>
  <si>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</si>
  <si>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</si>
  <si>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</si>
  <si>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</si>
  <si>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</si>
  <si>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</si>
  <si>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</si>
  <si>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</si>
  <si>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</si>
  <si>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</si>
  <si>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</si>
  <si>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</si>
  <si>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</si>
  <si>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</si>
  <si>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</si>
  <si>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</si>
  <si>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</si>
  <si>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</si>
  <si>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</si>
  <si>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</si>
  <si>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</si>
  <si>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</si>
  <si>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</si>
  <si>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</si>
  <si>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</si>
  <si>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</si>
  <si>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</si>
  <si>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</si>
  <si>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</si>
  <si>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</si>
  <si>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</si>
  <si>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</si>
  <si>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</si>
  <si>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</si>
  <si>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</si>
  <si>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</si>
  <si>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</si>
  <si>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</si>
  <si>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</si>
  <si>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</si>
  <si>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</si>
  <si>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</si>
  <si>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</si>
  <si>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</si>
  <si>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</si>
  <si>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</si>
  <si>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</si>
  <si>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</si>
  <si>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</si>
  <si>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</si>
  <si>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</si>
  <si>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</si>
  <si>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</si>
  <si>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</si>
  <si>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</si>
  <si>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</si>
  <si>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</si>
  <si>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</si>
  <si>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</si>
  <si>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</si>
  <si>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</si>
  <si>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</si>
  <si>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</si>
  <si>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</si>
  <si>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</si>
  <si>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</si>
  <si>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</si>
  <si>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</si>
  <si>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</si>
  <si>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</si>
  <si>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</si>
  <si>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</si>
  <si>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</si>
  <si>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</si>
  <si>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</si>
  <si>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</si>
  <si>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</si>
  <si>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</si>
  <si>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</si>
  <si>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</si>
  <si>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</si>
  <si>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</si>
  <si>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</si>
  <si>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</si>
  <si>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</si>
  <si>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</si>
  <si>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</si>
  <si>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</si>
  <si>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</si>
  <si>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</si>
  <si>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</si>
  <si>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</si>
  <si>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</si>
  <si>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</si>
  <si>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</si>
  <si>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</si>
  <si>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</si>
  <si>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</si>
  <si>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</si>
  <si>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</si>
  <si>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</si>
  <si>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</si>
  <si>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</si>
  <si>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</si>
  <si>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</si>
  <si>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</si>
  <si>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</si>
  <si>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</si>
  <si>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</si>
  <si>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</si>
  <si>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</si>
  <si>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</si>
  <si>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</si>
  <si>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</si>
  <si>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</si>
  <si>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</si>
  <si>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</si>
  <si>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</si>
  <si>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</si>
  <si>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</si>
  <si>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</si>
  <si>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</si>
  <si>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</si>
  <si>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</si>
  <si>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</si>
  <si>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</si>
  <si>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</si>
  <si>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</si>
  <si>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</si>
  <si>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</si>
  <si>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</si>
  <si>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</si>
  <si>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</si>
  <si>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</si>
  <si>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</si>
  <si>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</si>
  <si>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</si>
  <si>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</si>
  <si>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</si>
  <si>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</si>
  <si>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</si>
  <si>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</si>
  <si>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</si>
  <si>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</si>
  <si>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</si>
  <si>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</si>
  <si>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</si>
  <si>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</si>
  <si>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</si>
  <si>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</si>
  <si>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</si>
  <si>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</si>
  <si>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</si>
  <si>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</si>
  <si>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</si>
  <si>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</si>
  <si>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</si>
  <si>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</si>
  <si>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</si>
  <si>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</si>
  <si>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</si>
  <si>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</si>
  <si>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</si>
  <si>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</si>
  <si>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</si>
  <si>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</si>
  <si>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</si>
  <si>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</si>
  <si>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</si>
  <si>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</si>
  <si>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</si>
  <si>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</si>
  <si>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</si>
  <si>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</si>
  <si>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</si>
  <si>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</si>
  <si>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</si>
  <si>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</si>
  <si>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</si>
  <si>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</si>
  <si>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</si>
  <si>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</si>
  <si>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</si>
  <si>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</si>
  <si>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</si>
  <si>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</si>
  <si>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</si>
  <si>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</si>
  <si>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</si>
  <si>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</si>
  <si>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</si>
  <si>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</si>
  <si>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</si>
  <si>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</si>
  <si>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</si>
  <si>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</si>
  <si>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</si>
  <si>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</si>
  <si>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</si>
  <si>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</si>
  <si>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</si>
  <si>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</si>
  <si>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</si>
  <si>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</si>
  <si>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</si>
  <si>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</si>
  <si>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</si>
  <si>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</si>
  <si>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</si>
  <si>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</si>
  <si>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</si>
  <si>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</si>
  <si>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</si>
  <si>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</si>
  <si>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</si>
  <si>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</si>
  <si>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</si>
  <si>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</si>
  <si>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</si>
  <si>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</si>
  <si>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</si>
  <si>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</si>
  <si>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</si>
  <si>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</si>
  <si>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</si>
  <si>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</si>
  <si>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</si>
  <si>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</si>
  <si>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</si>
  <si>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</si>
  <si>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</si>
  <si>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</si>
  <si>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</si>
  <si>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</si>
  <si>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</si>
  <si>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</si>
  <si>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</si>
  <si>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</si>
  <si>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</si>
  <si>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</si>
  <si>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</si>
  <si>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</si>
  <si>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</si>
  <si>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</si>
  <si>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</si>
  <si>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</si>
  <si>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</si>
  <si>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</si>
  <si>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</si>
  <si>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</si>
  <si>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</si>
  <si>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</si>
  <si>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</si>
  <si>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</si>
  <si>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</si>
  <si>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</si>
  <si>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</si>
  <si>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</si>
  <si>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</si>
  <si>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</si>
  <si>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</si>
  <si>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</si>
  <si>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</si>
  <si>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</si>
  <si>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</si>
  <si>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</si>
  <si>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</si>
  <si>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</si>
  <si>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</si>
  <si>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</si>
  <si>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</si>
  <si>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</si>
  <si>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</si>
  <si>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</si>
  <si>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</si>
  <si>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</si>
  <si>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</si>
  <si>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</si>
  <si>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</si>
  <si>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</si>
  <si>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</si>
  <si>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</si>
  <si>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</si>
  <si>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</si>
  <si>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</si>
  <si>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</si>
  <si>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</si>
  <si>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</si>
  <si>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</si>
  <si>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</si>
  <si>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</si>
  <si>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</si>
  <si>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</si>
  <si>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</si>
  <si>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</si>
  <si>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</si>
  <si>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</si>
  <si>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</si>
  <si>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</si>
  <si>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</si>
  <si>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</si>
  <si>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</si>
  <si>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</si>
  <si>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</si>
  <si>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</si>
  <si>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</si>
  <si>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</si>
  <si>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</si>
  <si>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</si>
  <si>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</si>
  <si>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</si>
  <si>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</si>
  <si>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</si>
  <si>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</si>
  <si>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</si>
  <si>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</si>
  <si>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</si>
  <si>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</si>
  <si>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</si>
  <si>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</si>
  <si>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</si>
  <si>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</si>
  <si>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</si>
  <si>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</si>
  <si>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</si>
  <si>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</si>
  <si>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</si>
  <si>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</si>
  <si>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</si>
  <si>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</si>
  <si>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</si>
  <si>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</si>
  <si>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</si>
  <si>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</si>
  <si>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</si>
  <si>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</si>
  <si>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</si>
  <si>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</si>
  <si>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</si>
  <si>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</si>
  <si>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</si>
  <si>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</si>
  <si>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</si>
  <si>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</si>
  <si>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</si>
  <si>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</si>
  <si>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</si>
  <si>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</si>
  <si>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</si>
  <si>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</si>
  <si>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</si>
  <si>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</si>
  <si>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</si>
  <si>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</si>
  <si>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</si>
  <si>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</si>
  <si>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</si>
  <si>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</si>
  <si>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</si>
  <si>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</si>
  <si>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</si>
  <si>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</si>
  <si>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</si>
  <si>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</si>
  <si>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</si>
  <si>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</si>
  <si>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</si>
  <si>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</si>
  <si>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</si>
  <si>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</si>
  <si>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</si>
  <si>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</si>
  <si>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</si>
  <si>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</si>
  <si>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</si>
  <si>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</si>
  <si>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</si>
  <si>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</si>
  <si>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</si>
  <si>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</si>
  <si>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</si>
  <si>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</si>
  <si>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</si>
  <si>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</si>
  <si>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</si>
  <si>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</si>
  <si>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</si>
  <si>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</si>
  <si>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</si>
  <si>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</si>
  <si>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</si>
  <si>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</si>
  <si>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</si>
  <si>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</si>
  <si>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</si>
  <si>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</si>
  <si>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</si>
  <si>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</si>
  <si>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</si>
  <si>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</si>
  <si>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</si>
  <si>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</si>
  <si>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</si>
  <si>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</si>
  <si>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</si>
  <si>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</si>
  <si>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</si>
  <si>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</si>
  <si>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</si>
  <si>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</si>
  <si>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</si>
  <si>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</si>
  <si>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</si>
  <si>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</si>
  <si>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</si>
  <si>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</si>
  <si>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</si>
  <si>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</si>
  <si>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</si>
  <si>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</si>
  <si>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</si>
  <si>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</si>
  <si>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</si>
  <si>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</si>
  <si>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</si>
  <si>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</si>
  <si>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</si>
  <si>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</si>
  <si>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</si>
  <si>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</si>
  <si>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</si>
  <si>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</si>
  <si>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</si>
  <si>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</si>
  <si>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</si>
  <si>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</si>
  <si>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</si>
  <si>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</si>
  <si>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</si>
  <si>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</si>
  <si>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</si>
  <si>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</si>
  <si>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</si>
  <si>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</si>
  <si>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</si>
  <si>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</si>
  <si>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</si>
  <si>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</si>
  <si>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</si>
  <si>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</si>
  <si>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</si>
  <si>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</si>
  <si>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</si>
  <si>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</si>
  <si>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</si>
  <si>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</si>
  <si>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</si>
  <si>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</si>
  <si>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</si>
  <si>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</si>
  <si>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</si>
  <si>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</si>
  <si>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</si>
  <si>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</si>
  <si>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</si>
  <si>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</si>
  <si>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</si>
  <si>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</si>
  <si>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</si>
  <si>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</si>
  <si>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</si>
  <si>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</si>
  <si>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</si>
  <si>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</si>
  <si>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</si>
  <si>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</si>
  <si>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</si>
  <si>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</si>
  <si>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</si>
  <si>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</si>
  <si>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</si>
  <si>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</si>
  <si>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</si>
  <si>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</si>
  <si>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</si>
  <si>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</si>
  <si>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</si>
  <si>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</si>
  <si>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</si>
  <si>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</si>
  <si>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</si>
  <si>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</si>
  <si>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</si>
  <si>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</si>
  <si>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</si>
  <si>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</si>
  <si>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</si>
  <si>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</si>
  <si>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</si>
  <si>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</si>
  <si>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</si>
  <si>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</si>
  <si>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</si>
  <si>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</si>
  <si>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</si>
  <si>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</si>
  <si>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</si>
  <si>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</si>
  <si>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</si>
  <si>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</si>
  <si>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</si>
  <si>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</si>
  <si>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</si>
  <si>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</si>
  <si>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</si>
  <si>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</si>
  <si>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</si>
  <si>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</si>
  <si>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</si>
  <si>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</si>
  <si>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</si>
  <si>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</si>
  <si>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</si>
  <si>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</si>
  <si>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</si>
  <si>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</si>
  <si>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</si>
  <si>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</si>
  <si>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</si>
  <si>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</si>
  <si>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</si>
  <si>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</si>
  <si>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</si>
  <si>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</si>
  <si>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</si>
  <si>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</si>
  <si>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</si>
  <si>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</si>
  <si>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</si>
  <si>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</si>
  <si>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</si>
  <si>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</si>
  <si>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</si>
  <si>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</si>
  <si>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</si>
  <si>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</si>
  <si>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</si>
  <si>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</si>
  <si>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</si>
  <si>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</si>
  <si>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</si>
  <si>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</si>
  <si>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</si>
  <si>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</si>
  <si>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</si>
  <si>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</si>
  <si>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</si>
  <si>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</si>
  <si>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</si>
  <si>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</si>
  <si>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</si>
  <si>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</si>
  <si>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</si>
  <si>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</si>
  <si>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</si>
  <si>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</si>
  <si>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</si>
  <si>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</si>
  <si>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</si>
  <si>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</si>
  <si>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</si>
  <si>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</si>
  <si>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</si>
  <si>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</si>
  <si>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</si>
  <si>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</si>
  <si>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</si>
  <si>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</si>
  <si>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</si>
  <si>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</si>
  <si>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</si>
  <si>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</si>
  <si>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</si>
  <si>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</si>
  <si>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</si>
  <si>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</si>
  <si>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</si>
  <si>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</si>
  <si>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</si>
  <si>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</si>
  <si>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</si>
  <si>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</si>
  <si>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</si>
  <si>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</si>
  <si>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</si>
  <si>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</si>
  <si>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</si>
  <si>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</si>
  <si>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</si>
  <si>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</si>
  <si>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</si>
  <si>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</si>
  <si>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</si>
  <si>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</si>
  <si>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</si>
  <si>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</si>
  <si>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</si>
  <si>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</si>
  <si>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</si>
  <si>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</si>
  <si>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</si>
  <si>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</si>
  <si>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</si>
  <si>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</si>
  <si>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</si>
  <si>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</si>
  <si>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</si>
  <si>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</si>
  <si>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</si>
  <si>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</si>
  <si>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</si>
  <si>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</si>
  <si>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</si>
  <si>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</si>
  <si>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</si>
  <si>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</si>
  <si>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</si>
  <si>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</si>
  <si>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</si>
  <si>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</si>
  <si>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</si>
  <si>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</si>
  <si>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</si>
  <si>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</si>
  <si>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</si>
  <si>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</si>
  <si>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</si>
  <si>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</si>
  <si>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</si>
  <si>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</si>
  <si>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</si>
  <si>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</si>
  <si>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</si>
  <si>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</si>
  <si>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</si>
  <si>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</si>
  <si>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</si>
  <si>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</si>
  <si>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</si>
  <si>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</si>
  <si>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</si>
  <si>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</si>
  <si>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</si>
  <si>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</si>
  <si>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</si>
  <si>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</si>
  <si>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</si>
  <si>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</si>
  <si>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</si>
  <si>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</si>
  <si>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</si>
  <si>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</si>
  <si>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</si>
  <si>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</si>
  <si>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</si>
  <si>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</si>
  <si>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</si>
  <si>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</si>
  <si>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</si>
  <si>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</si>
  <si>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</si>
  <si>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</si>
  <si>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</si>
  <si>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</si>
  <si>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</si>
  <si>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</si>
  <si>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</si>
  <si>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</si>
  <si>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</si>
  <si>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</si>
  <si>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</si>
  <si>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</si>
  <si>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</si>
  <si>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</si>
  <si>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</si>
  <si>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</si>
  <si>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</si>
  <si>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</si>
  <si>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</si>
  <si>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</si>
  <si>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</si>
  <si>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</si>
  <si>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</si>
  <si>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</si>
  <si>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</si>
  <si>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</si>
  <si>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</si>
  <si>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</si>
  <si>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</si>
  <si>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</si>
  <si>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</si>
  <si>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</si>
  <si>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</si>
  <si>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</si>
  <si>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</si>
  <si>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</si>
  <si>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</si>
  <si>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</si>
  <si>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</si>
  <si>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</si>
  <si>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</si>
  <si>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</si>
  <si>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</si>
  <si>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</si>
  <si>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</si>
  <si>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</si>
  <si>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</si>
  <si>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</si>
  <si>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</si>
  <si>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</si>
  <si>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</si>
  <si>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</si>
  <si>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</si>
  <si>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</si>
  <si>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</si>
  <si>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</si>
  <si>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</si>
  <si>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</si>
  <si>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</si>
  <si>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</si>
  <si>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</si>
  <si>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</si>
  <si>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</si>
  <si>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</si>
  <si>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</si>
  <si>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</si>
  <si>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</si>
  <si>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</si>
  <si>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</si>
  <si>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</si>
  <si>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</si>
  <si>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</si>
  <si>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</si>
  <si>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</si>
  <si>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</si>
  <si>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</si>
  <si>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</si>
  <si>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</si>
  <si>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</si>
  <si>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</si>
  <si>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</si>
  <si>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</si>
  <si>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</si>
  <si>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</si>
  <si>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</si>
  <si>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</si>
  <si>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</si>
  <si>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</si>
  <si>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</si>
  <si>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</si>
  <si>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</si>
  <si>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</si>
  <si>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</si>
  <si>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</si>
  <si>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</si>
  <si>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</si>
  <si>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</si>
  <si>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</si>
  <si>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</si>
  <si>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</si>
  <si>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</si>
  <si>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</si>
  <si>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</si>
  <si>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</si>
  <si>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</si>
  <si>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</si>
  <si>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</si>
  <si>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</si>
  <si>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</si>
  <si>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</si>
  <si>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</si>
  <si>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</si>
  <si>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</si>
  <si>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</si>
  <si>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</si>
  <si>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</si>
  <si>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</si>
  <si>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</si>
  <si>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</si>
  <si>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</si>
  <si>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</si>
  <si>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</si>
  <si>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</si>
  <si>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</si>
  <si>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</si>
  <si>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</si>
  <si>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</si>
  <si>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</si>
  <si>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</si>
  <si>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</si>
  <si>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</si>
  <si>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</si>
  <si>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</si>
  <si>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</si>
  <si>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</si>
  <si>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</si>
  <si>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</si>
  <si>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</si>
  <si>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</si>
  <si>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</si>
  <si>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</si>
  <si>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</si>
  <si>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</si>
  <si>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</si>
  <si>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</si>
  <si>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</si>
  <si>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</si>
  <si>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</si>
  <si>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</si>
  <si>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</si>
  <si>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</si>
  <si>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</si>
  <si>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</si>
  <si>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</si>
  <si>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</si>
  <si>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</si>
  <si>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</si>
  <si>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</si>
  <si>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</si>
  <si>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</si>
  <si>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</si>
  <si>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</si>
  <si>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</si>
  <si>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</si>
  <si>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</si>
  <si>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</si>
  <si>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</si>
  <si>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</si>
  <si>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</si>
  <si>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</si>
  <si>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</si>
  <si>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</si>
  <si>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</si>
  <si>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</si>
  <si>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</si>
  <si>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</si>
  <si>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</si>
  <si>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</si>
  <si>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</si>
  <si>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</si>
  <si>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</si>
  <si>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</si>
  <si>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</si>
  <si>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</si>
  <si>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</si>
  <si>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</si>
  <si>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</si>
  <si>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</si>
  <si>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</si>
  <si>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</si>
  <si>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</si>
  <si>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</si>
  <si>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</si>
  <si>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</si>
  <si>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</si>
  <si>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</si>
  <si>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</si>
  <si>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</si>
  <si>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</si>
  <si>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</si>
  <si>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</si>
  <si>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</si>
  <si>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</si>
  <si>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</si>
  <si>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</si>
  <si>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</si>
  <si>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</si>
  <si>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</si>
  <si>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</si>
  <si>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</si>
  <si>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</si>
  <si>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</si>
  <si>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</si>
  <si>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</si>
  <si>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</si>
  <si>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</si>
  <si>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</si>
  <si>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</si>
  <si>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</si>
  <si>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</si>
  <si>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</si>
  <si>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</si>
  <si>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</si>
  <si>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</si>
  <si>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</si>
  <si>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</si>
  <si>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</si>
  <si>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</si>
  <si>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</si>
  <si>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</si>
  <si>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</si>
  <si>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</si>
  <si>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</si>
  <si>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</si>
  <si>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</si>
  <si>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603.</t>
  </si>
  <si>
    <t>1209.</t>
  </si>
  <si>
    <t>194.</t>
  </si>
  <si>
    <t>876.</t>
  </si>
  <si>
    <t>Zakład Gospodarki Komunalnej w Lwówku Sp. z o.o. ul. Powstańców Wlkp. 40, 64-310 Lwówek</t>
  </si>
  <si>
    <t>woda do sal wiejskich</t>
  </si>
  <si>
    <t>umowy z ZGK</t>
  </si>
  <si>
    <t>R/00002/2018</t>
  </si>
  <si>
    <t>02.01.2018</t>
  </si>
  <si>
    <t>ZGK sp. z o.o., ul. Powstańców Wlkp. 40, Lwówek</t>
  </si>
  <si>
    <t>dopłata do wody i ścieków od 2017.12.01 do 2017.12.31</t>
  </si>
  <si>
    <t>uchwała RM nr XXXVII/225/2017</t>
  </si>
  <si>
    <t>012/2017</t>
  </si>
  <si>
    <t>Generalna Dyrekcja Dróg Krajowych i Autostrad w Poznaniu</t>
  </si>
  <si>
    <t>opłata roczna za 2018r za wbudowaną infarstrukturę (kanalizację sanitarną) w pas DK nr 92 w Grońsku</t>
  </si>
  <si>
    <t xml:space="preserve">O.po.Z-17-4360.103.2015.ak </t>
  </si>
  <si>
    <t>11.05.2015</t>
  </si>
  <si>
    <t>30.10.2007</t>
  </si>
  <si>
    <t>dd.mm.rrrr</t>
  </si>
  <si>
    <t>29.12.2017</t>
  </si>
  <si>
    <t>pismo nr O.PO.Z-17.4360.283.2017.28.ek</t>
  </si>
  <si>
    <t>GDDKiA-O/PO-NT-Z-17-ek-437/184-Z/1551/2014</t>
  </si>
  <si>
    <t>02.09.2014</t>
  </si>
  <si>
    <t>opłata roczna za 2018r za wbudowaną infarstrukturę (światłowód) w pas DK nr 92, skrzyżowanie na Zębowo (obręb Józefowo)</t>
  </si>
  <si>
    <t>Sklep Wielobranżowy                         Przemysław Wyrwał                                   ul. Rynek 13, 64-310 Lwówek</t>
  </si>
  <si>
    <t xml:space="preserve">zakup kwiatów na wystrój Sali Ślubów </t>
  </si>
  <si>
    <t>decyzja BMiG Lwówek</t>
  </si>
  <si>
    <t>Faktura 1/2018</t>
  </si>
  <si>
    <t>03.01.2018r.</t>
  </si>
  <si>
    <t>ZGM, ul. Pniewska 58, Lwówek</t>
  </si>
  <si>
    <t>Inkaso opłaty targowej za grudzień 2017</t>
  </si>
  <si>
    <t>Uchwała RM w Lwówku XXXII/191/2017</t>
  </si>
  <si>
    <t>27-04-2017</t>
  </si>
  <si>
    <t>ZGM/2018/01</t>
  </si>
  <si>
    <t>05-01-2018</t>
  </si>
  <si>
    <t>Hurt-Detal "U Kuby". Pl. Niepodległości 3, Nowy Tomyśl</t>
  </si>
  <si>
    <t>zakup  art. higienicznych na potrzeby Urzędu</t>
  </si>
  <si>
    <t>decyzja Burmistrza</t>
  </si>
  <si>
    <t>P 89/18</t>
  </si>
  <si>
    <t>konserwacja zegara miejskiego - grudzień 2017 r.</t>
  </si>
  <si>
    <t>decyzja burmistrza</t>
  </si>
  <si>
    <t>FV 178/2017</t>
  </si>
  <si>
    <t>29-12-2017</t>
  </si>
  <si>
    <t>Orange Polska S.A. Al.. Jerozolimskie 160, Warszawa</t>
  </si>
  <si>
    <t>połaczenia telefoniczne z telefonu stacjonarnego UMiG w Lwówku w - grudniu 2017 + abomanment telefoniczny za styczeń 2018</t>
  </si>
  <si>
    <t>PKB/10101/OC/003441/15</t>
  </si>
  <si>
    <t>22.07.2015</t>
  </si>
  <si>
    <t>11-124766-01185</t>
  </si>
  <si>
    <t>01-01-2018</t>
  </si>
  <si>
    <t>TOSHIBA TEC POLAND S.A.    ul. Mineralna 15 a, Warszawa</t>
  </si>
  <si>
    <t>dzierżawa urządzeń grudzień 2017</t>
  </si>
  <si>
    <t>D11402</t>
  </si>
  <si>
    <t>wydruk ponad limit za okres 10.2017 - 12.2017</t>
  </si>
  <si>
    <t>90130791</t>
  </si>
  <si>
    <t>90131581</t>
  </si>
  <si>
    <t>31-12-2017</t>
  </si>
  <si>
    <t>Poczta Polska S. A., ul. Kościuszki 77, Poznań</t>
  </si>
  <si>
    <t>korespondencja pocztowa z UMiG z grudnia 2017</t>
  </si>
  <si>
    <t>1295/CP RH10-7/2010</t>
  </si>
  <si>
    <t>30.09.2010</t>
  </si>
  <si>
    <t>F37166P1217SFAKCMJ</t>
  </si>
  <si>
    <t>04-01-2018</t>
  </si>
  <si>
    <t>Starostwo Powiatowe, w nowym Tomyślu, ul. Poznańska 33</t>
  </si>
  <si>
    <t>roczna opłata za umieszczenie w pasie drogowym 2734P Brody infrastruktury</t>
  </si>
  <si>
    <t>7130.54.55.2014</t>
  </si>
  <si>
    <t>18.12.2014</t>
  </si>
  <si>
    <t>roczna opłata za umieszczenie w pasie drogowym 2731P  Posadowo  infrastruktury</t>
  </si>
  <si>
    <t>7130.49.43.2014</t>
  </si>
  <si>
    <t>roczna opłata za umieszczenie w pasie drogowym 2708P  Pakosław  infrastruktury</t>
  </si>
  <si>
    <t>7130.43.28a.2014</t>
  </si>
  <si>
    <t>roczna opłata za umieszczenie w pasie drogowym 2708P  Chmielinko  infrastruktury</t>
  </si>
  <si>
    <t>7130.53.54.2014</t>
  </si>
  <si>
    <t>roczna opłata za umieszczenie w pasie drogowym 1731P, 2708  Lwówek-Komorowo-Józefowo  infrastruktury</t>
  </si>
  <si>
    <t>7130.55.45.2014</t>
  </si>
  <si>
    <t>roczna opłata za umieszczenie w pasie drogowym 2731P Zębowo-Komorowo infrastruktury</t>
  </si>
  <si>
    <t>7130.45.30.2014</t>
  </si>
  <si>
    <t>roczna opłata za umieszczenie w pasie drogowym 2731P Posadowo infrastruktury</t>
  </si>
  <si>
    <t>7130.44.28b.2014</t>
  </si>
  <si>
    <t>opłata roczna za umieszczenie w pasie drogowym 2709P, 2734P, 2710P, 1881PKanalizacja Pakosław, Brody,  Pakosław  infrastruktury</t>
  </si>
  <si>
    <t>PZD-5420/4/10</t>
  </si>
  <si>
    <t>30.11.2014</t>
  </si>
  <si>
    <t>opłata roczna za umieszczenie w pasie drogowym 1731P w m. Zębowo (wodociąg Zębowo)</t>
  </si>
  <si>
    <t>PZD-5420/6/22/07</t>
  </si>
  <si>
    <t>29.08.2007</t>
  </si>
  <si>
    <t>opłata roczna za umieszczenie w pasie drogowym ul. Młyńska - kanalizacja sanitarna</t>
  </si>
  <si>
    <t>PZD-5548/1/05</t>
  </si>
  <si>
    <t>15.12.2005</t>
  </si>
  <si>
    <t>opłata roczna za umieszczenie w pasie drogowym Konin-Pawłówek (wodociąg)</t>
  </si>
  <si>
    <t>PZD-5548/10/05</t>
  </si>
  <si>
    <t>16.12.2005</t>
  </si>
  <si>
    <t>opłata roczna za umieszczenie w pasie drogowym ul. Opalenicka (kanalizacja sanitarna)</t>
  </si>
  <si>
    <t>PZD-5548/2/05</t>
  </si>
  <si>
    <t>PZD-5548/8/05</t>
  </si>
  <si>
    <t>opłata roczna za umieszczenie w pasie drogowym drogi powiatowej w m. Konin (wodociąg)</t>
  </si>
  <si>
    <t>PZD-5548/9/05</t>
  </si>
  <si>
    <t>Atut P.W. Spółka z o.o., Starowolsztyńska 4B, Rakoniewice, Przyłęk 125A, Nowy Tomyśl</t>
  </si>
  <si>
    <t>zakup paliwa i mat ekploat. do sam. Renault Trafic w okresie 01.01.2018 do 07.01.2018 r.</t>
  </si>
  <si>
    <t>Umowa</t>
  </si>
  <si>
    <t>19-09-2017</t>
  </si>
  <si>
    <t>000005447/2018/0670/KK</t>
  </si>
  <si>
    <t>07-01-2018</t>
  </si>
  <si>
    <t>Magazyn Centralny Centrum Sp. Z o.o. Regionalne Centrum Dystrybucji - AUTOSAN, ul. Lipińskiego 109, 38-500 Sanok</t>
  </si>
  <si>
    <t>Zakup części zamiennych do remontu gimbusu gminnego</t>
  </si>
  <si>
    <t>zlecenie nr 8/2018</t>
  </si>
  <si>
    <t>08-01-2017</t>
  </si>
  <si>
    <t>73/SAN/01/2018</t>
  </si>
  <si>
    <t>08-01-2018</t>
  </si>
  <si>
    <t xml:space="preserve">ZGK sp. z o.o., ul. Powstańców Wlkp. 40, Lwówek, Okręgowa Stacja Kontroli Pojazdów </t>
  </si>
  <si>
    <t>wykonanie okresowego przeglądu samochodu Renault Trafic PNT 79XG do przewozu osób niepełnosprawnych</t>
  </si>
  <si>
    <t>FV/00041/2018</t>
  </si>
  <si>
    <t>10-01-2018</t>
  </si>
  <si>
    <t>Powiat Nowotomyski</t>
  </si>
  <si>
    <t>opłata za wymianę dowodu rejestracyjnego dla samochodu Renault Trafic PNT 79XG</t>
  </si>
  <si>
    <t>zlecenie przelewu</t>
  </si>
  <si>
    <t>12-01-2018</t>
  </si>
  <si>
    <t>Eden Springs Sp. z o.o., ul. Perla 10, rowa Górnicza</t>
  </si>
  <si>
    <t>zakup wody zródlanej do konsumpcji w miesiącu grudniu 2017</t>
  </si>
  <si>
    <t>umowa nr 30025369</t>
  </si>
  <si>
    <t>31/08242649</t>
  </si>
  <si>
    <t>Radix Sp. z o.o. SP.k. ul. Piastowska 33, 80-332 Gdańsk</t>
  </si>
  <si>
    <t>Kontynuacja opieki autorskiej na rok 2018 programy RADIX</t>
  </si>
  <si>
    <t>423/2017</t>
  </si>
  <si>
    <t>50/2018</t>
  </si>
  <si>
    <t>2018.01.04</t>
  </si>
  <si>
    <t>LABPROJEKT Patryk Ciesielczy, drogowe usługi labolatoryjne i projektowe, nadzory, Paproć 46, 64-300 Nowy Tomyśl</t>
  </si>
  <si>
    <t>badanie drugości nawierzchniasfaltowej na Rynku</t>
  </si>
  <si>
    <t>7/2018</t>
  </si>
  <si>
    <t>05.01.2018</t>
  </si>
  <si>
    <t>06/01/2018</t>
  </si>
  <si>
    <t>12.01.2018</t>
  </si>
  <si>
    <t>dostarczenie wody i odprowadzenie scieków UMiG: 2017.12.06 - 2018.01.05</t>
  </si>
  <si>
    <t>umowa z ZGK</t>
  </si>
  <si>
    <t>R/00027/2018</t>
  </si>
  <si>
    <t>dostarczenie wody i odprowadzenie scieków Szalety Miejskie: 2017.12.08-2018.01.09</t>
  </si>
  <si>
    <t>R/00043/2018</t>
  </si>
  <si>
    <t>15-01-2018</t>
  </si>
  <si>
    <t>Centrum Paliw i Rozpuszczalników Sp. z o.o. Stacja Paliw Grońsko 102, 64-310 Lwówek</t>
  </si>
  <si>
    <t>paliwo i materiały eksploatacyjne do gimbusa gminnego w okresie  21-12-2017 do 15-01-2018</t>
  </si>
  <si>
    <t>104/18/SP05</t>
  </si>
  <si>
    <t>zapewnienie konsumpcji dla gości podczas obchodów rocznicy wybuchu Powstania Wielkopolskiego na Ziemi Lwóweckiej</t>
  </si>
  <si>
    <t>zapewnienie konsumpcji dla gości podczas spotkania promocyjnego podsumowującego rok 2017 w Gminie Lwówek</t>
  </si>
  <si>
    <t>000001</t>
  </si>
  <si>
    <t>000004</t>
  </si>
  <si>
    <t>Regionalny Instytut Szkoleń Samorządowych, ul. Grójecka 26/21,            02-301 Warszawa</t>
  </si>
  <si>
    <t>Szkolenie "Wymiar podatków i opłat lokalnych 2018, oraz zmiany w zakresie pomocy publicznej w rolnictwie" z dnia 11.01.2018 r.</t>
  </si>
  <si>
    <t>Decyzja Burmistrza</t>
  </si>
  <si>
    <t>-</t>
  </si>
  <si>
    <t>Faktura 0080/18/FVS</t>
  </si>
  <si>
    <t>Szkolenie "Zwrot podatku akcyzowego producentom rolnym - praktyczne rozwiązania" z dnia 12.01.2018 r.</t>
  </si>
  <si>
    <t>Jotes - Wycena S.C. Zygmunt Semrau Lwowek  ul. Sadowa 8</t>
  </si>
  <si>
    <t>operaty szacunkowe wartosci nieruchomosci Lwówek 814/1, 820/29, Chmielinko 339</t>
  </si>
  <si>
    <t>zlec. Nr 1/2018</t>
  </si>
  <si>
    <t>3.01.2018</t>
  </si>
  <si>
    <t>JW./9/2018</t>
  </si>
  <si>
    <t>15.01.2018</t>
  </si>
  <si>
    <t>P.H.U. AM Biuro Serwis Marek Piętka, pl. Przemysława 2/7; Buk</t>
  </si>
  <si>
    <t>zakup materiałów biurowych na potrzeby pracowników Urzędu</t>
  </si>
  <si>
    <t>01/458/17</t>
  </si>
  <si>
    <t>18-01-2017</t>
  </si>
  <si>
    <t>000005456/2018/0670/KK</t>
  </si>
  <si>
    <t>14/01/2018</t>
  </si>
  <si>
    <t>"AGROS" PH-U Alina Szuba, Zdzisław Szuba, Nowotomyska 34, Lwówek</t>
  </si>
  <si>
    <t>Zakup paska klinowego  dla gimbusa gminnego</t>
  </si>
  <si>
    <t>18/01/2018</t>
  </si>
  <si>
    <t>18-01-2018</t>
  </si>
  <si>
    <t>Usługi Ogólnobudowlane BRUK-MAG Szałek Przemysław Władysławowo 36, 64-310 Lwówek</t>
  </si>
  <si>
    <t>Ułożenie kostki brukowej pod przystankiem autobusowym w Sołectwie Władysławowo</t>
  </si>
  <si>
    <t>zlecenie nr 5/2018</t>
  </si>
  <si>
    <t>rachunek nr 1/18</t>
  </si>
  <si>
    <t>08.01.2018</t>
  </si>
  <si>
    <t>Zaklad Gospodarki Komunalnej w Lwówku sp. z o.o. ul. Powstańców Wielkopolskich 40, 64-310 Lwówek</t>
  </si>
  <si>
    <t>zlecenie nr 9/2018</t>
  </si>
  <si>
    <t>S/0021/2018</t>
  </si>
  <si>
    <t>Wywóz nieczystości ciekłych z Sali wiejskiej w miejscowości Zębowo</t>
  </si>
  <si>
    <t>Wywóz nieczystości ciekłych z Sali wiejskiej w miejscowości Zgierzynka</t>
  </si>
  <si>
    <t>zlecenie nr 14/2018</t>
  </si>
  <si>
    <t>S/0113/2018</t>
  </si>
  <si>
    <t>23.01.2018</t>
  </si>
  <si>
    <t>Kancelaria Radcy Prawnego Bartosz Przewoźny, ul. Szczuczyńska 12, Szamotuły</t>
  </si>
  <si>
    <t>obsługa prawna w styczniu 2018</t>
  </si>
  <si>
    <t>umowa</t>
  </si>
  <si>
    <t>02-01-2018</t>
  </si>
  <si>
    <t>15/2018</t>
  </si>
  <si>
    <t>24-01-2018</t>
  </si>
  <si>
    <t>01/563/18</t>
  </si>
  <si>
    <t>22-01-2018</t>
  </si>
  <si>
    <t>713,13</t>
  </si>
  <si>
    <t>Zakup przewodu hamulcowego dla gimbusa gminnego</t>
  </si>
  <si>
    <t>32/01/2018</t>
  </si>
  <si>
    <t>zakup paliwa i mat ekploat. do sam. Renault Trafic w okresie 15.01.2018 do 21.01.2018 r.</t>
  </si>
  <si>
    <t>000005463/2018/0670/KK</t>
  </si>
  <si>
    <t>21-01-2017</t>
  </si>
  <si>
    <t>zakup paliwa i mat ekploat. do sam. Renault Trafic w okresie 08.01.2018 do 14.01.2018 r.</t>
  </si>
  <si>
    <t>Gabinet Weterynaryjny VITAL-VET Artur Maślak, ul. Św. Floriana 4, 62-045 Pniewy</t>
  </si>
  <si>
    <t>usługa weterynaryjna - zdarzenie drogowe w dniu 05.01.2018 ul. Pniewska we Lwówku</t>
  </si>
  <si>
    <t>zlecenie nr 3/2018</t>
  </si>
  <si>
    <t>13/01/2018</t>
  </si>
  <si>
    <t>16.01.2018</t>
  </si>
  <si>
    <t>StrowgerNET.pl s.c. Marek Loba, Magdalena Matuszewska-Brułka, ul. Pniewska 2, 64-310 Lwówek</t>
  </si>
  <si>
    <t>usługa dostępu do internetu 150Mb/s - styczeń 2018</t>
  </si>
  <si>
    <t>1-SLA-2018</t>
  </si>
  <si>
    <t>1140/01/2018</t>
  </si>
  <si>
    <t>01.04.2018</t>
  </si>
  <si>
    <t>Orange Polska S.A., Al.. Jerozolimskie 160, 02-326 Warszawa</t>
  </si>
  <si>
    <t>telefony komórkowe od 26.12.2017 do 25.01.2018</t>
  </si>
  <si>
    <t>umowa nr S12116216</t>
  </si>
  <si>
    <t xml:space="preserve">20-01-2015 </t>
  </si>
  <si>
    <t>18010107150095</t>
  </si>
  <si>
    <t>26-01-2018</t>
  </si>
  <si>
    <t>Lyreco Polska S.A., ul. Sokołowska 33 Sokołów, 05-806 Komorów</t>
  </si>
  <si>
    <t>2166641936 i fakt. koryg. 2169602063</t>
  </si>
  <si>
    <t>16-01-2018</t>
  </si>
  <si>
    <t>01/755/18</t>
  </si>
  <si>
    <t>30-01-2018</t>
  </si>
  <si>
    <t>Regionalna Izba Obrachunkowa w Poznaniu   ul Zielona 8 61-851 Poznań</t>
  </si>
  <si>
    <t xml:space="preserve">szkolenie </t>
  </si>
  <si>
    <t>2018/SZ/0285</t>
  </si>
  <si>
    <t>29.01.2018</t>
  </si>
  <si>
    <t>Hermes Energy Group S.A., ul. Puławska 2, 02-566 Warszawa</t>
  </si>
  <si>
    <t>Paliwo gazowe Szalety Miejskie odczyt rzeczywisty 16-11-2017 do 17-01-2018</t>
  </si>
  <si>
    <t>Umowa nr B-02/390012/2017</t>
  </si>
  <si>
    <t>31-08-2017</t>
  </si>
  <si>
    <t>Paliwo gazowe Urząd odczyt rzeczywisty 18-12-2017 do 16-01-2018</t>
  </si>
  <si>
    <t>Umowa nr B-02/390010/2017</t>
  </si>
  <si>
    <t>10/135031/4R/FK/2018</t>
  </si>
  <si>
    <t>25-01-2018</t>
  </si>
  <si>
    <t>10/135031/5S/FK/2018</t>
  </si>
  <si>
    <t>10/135029/3R/FK/2018</t>
  </si>
  <si>
    <t>Usługi budowlane Piotr Jarnut, ul. Grobla 7, 64-310 Lwówek</t>
  </si>
  <si>
    <t>wykonanie przykanalika kanalizacyjnego w drodze gmnnej w Grońsku (w ramach biezącego utrzymania dróg)</t>
  </si>
  <si>
    <t>13/2018</t>
  </si>
  <si>
    <t>2/01/2018</t>
  </si>
  <si>
    <t>Usługowy Zakład Murarski Jecek Wachowiak, ul. Miłostowska 8, Zębowo, 64-310 Lwówek</t>
  </si>
  <si>
    <t>II etap utwardzenia drogi gminnej w Zygmuntowie w ramach Funduszu Sołeckiego sołectwa Zygmuntowo na rok 2018</t>
  </si>
  <si>
    <t>6/2018</t>
  </si>
  <si>
    <t>1/2018</t>
  </si>
  <si>
    <t>17.01.2018</t>
  </si>
  <si>
    <t>"MARTPOL" Przedsiębiorstwo usługowo-handlowe Dariusz Pustkowiak, Bródki 23, 64-310 Lwówek</t>
  </si>
  <si>
    <t>11/2018</t>
  </si>
  <si>
    <t>22.01.2018</t>
  </si>
  <si>
    <t>R/00069/2018</t>
  </si>
  <si>
    <t>24.01.2018</t>
  </si>
  <si>
    <t>R/00083/2018</t>
  </si>
  <si>
    <t>30.01.2018</t>
  </si>
  <si>
    <t>odbiór zmieszanych odpadów komunalnych z Sołectwa Brody</t>
  </si>
  <si>
    <t>umowa nr 62/2008</t>
  </si>
  <si>
    <t>8.05.2008</t>
  </si>
  <si>
    <t>S/0237/2018</t>
  </si>
  <si>
    <t>31.01.2018</t>
  </si>
  <si>
    <t>e-line Systemy Internetowe Tadeusz Kozłowski 65-119 Zielona Góra, ul. Trasa Północna 14</t>
  </si>
  <si>
    <t>Obsługa hostingu i obsługa techniczna BIP za 2018</t>
  </si>
  <si>
    <t>13.01.2011</t>
  </si>
  <si>
    <t>55/01/2018</t>
  </si>
  <si>
    <t>18.01.2018</t>
  </si>
  <si>
    <t>Usługi-Transport DACHMAR, Marek Dach, Konin 59, Lwówek</t>
  </si>
  <si>
    <t>dowóz dzieci niepełnosprawnych z gminy Lwówek do placówki oświatowej w Zbąszyniu w styczniu 2018r.</t>
  </si>
  <si>
    <t>umowa nr 07/2017</t>
  </si>
  <si>
    <t>11-08-2017</t>
  </si>
  <si>
    <t>paliwo i materiały eksploatacyjne do gimbusa gminnego w okresie  16-01-2018 do 31-01-2018</t>
  </si>
  <si>
    <t>2/2018</t>
  </si>
  <si>
    <t>31-01-2018</t>
  </si>
  <si>
    <t>274/18/SP05</t>
  </si>
  <si>
    <t>konserwacja zegara miejskiego - styczeń 2018r.</t>
  </si>
  <si>
    <t>FV 09/2018</t>
  </si>
  <si>
    <t>29-01-2018</t>
  </si>
  <si>
    <t>ZAKŁAD USŁUGOWO-HANDLOWY Mariusz Jędrzejczak, ul. Kasztanowa 11, 64-310 Lwowek</t>
  </si>
  <si>
    <t>wykonanie prac polegających na remoncie cząstkowym nawierzchni bitumicznych dróg gminnych w m. Pakosław, naprawie studzienki kanalizacji deszczowej w m. Lwówek oraz naprawie chodników na terenie miasta Lwówek.</t>
  </si>
  <si>
    <t>17/2018</t>
  </si>
  <si>
    <t>P 461/18</t>
  </si>
  <si>
    <t>01-02-2018</t>
  </si>
  <si>
    <t>zakup paliwa i mat ekploat. do sam. Renault Trafic w okresie 22.01.2018 do 28.01.2018 r.</t>
  </si>
  <si>
    <t>000005472/2018/0670/KK</t>
  </si>
  <si>
    <t>28-01-2018</t>
  </si>
  <si>
    <t>PHU Torez Renata Torchała, ul. Źródlana 1, Lwówek</t>
  </si>
  <si>
    <t>zakup środków czystości na potrzeby Urzędu</t>
  </si>
  <si>
    <t>FV/16/2018/02</t>
  </si>
  <si>
    <t>05-02-2018</t>
  </si>
  <si>
    <t>Inkaso opłaty targowej za styczeń 2018</t>
  </si>
  <si>
    <t>ZGM/2018/02</t>
  </si>
  <si>
    <t>02-02-2018</t>
  </si>
  <si>
    <t>dopłata do wody i ścieków od 2018.01.01 do 2018.01.31</t>
  </si>
  <si>
    <t>30-10-2017</t>
  </si>
  <si>
    <t>01/2018</t>
  </si>
  <si>
    <t xml:space="preserve">Auto Myjnia BŁYSK  Dorota Lisek                               ul. Nowotomyska 26                                 64-310 Lwówek </t>
  </si>
  <si>
    <t>mycie samochodu służbowego                      Peugeot Partner PNT 25510</t>
  </si>
  <si>
    <t xml:space="preserve">decyzja Burmistrza </t>
  </si>
  <si>
    <t>Fa Nr 1/2018</t>
  </si>
  <si>
    <t>08/01/2018</t>
  </si>
  <si>
    <t>ZGK w Lwówku Sp. z o.o.</t>
  </si>
  <si>
    <t xml:space="preserve">przegląd techniczny samochodu slużbowego Peugeot Parner PNT 25510 </t>
  </si>
  <si>
    <t>Fa nr FV/00057/2018</t>
  </si>
  <si>
    <t>15/01/2018</t>
  </si>
  <si>
    <t>TIME S.A.                                                               ul. Jubilerska 10                                                    04-190 Warszawa</t>
  </si>
  <si>
    <t>prenumerata roczna miesięcznika MURATOR</t>
  </si>
  <si>
    <t xml:space="preserve">decyzji Burmistrza </t>
  </si>
  <si>
    <t>fa pro-forma FP40000046880118</t>
  </si>
  <si>
    <t>23/01/2018</t>
  </si>
  <si>
    <t xml:space="preserve">Auto-Service Mnateusz Lisek                               St. Wittmanna 37                                                   64-310 Lwówek </t>
  </si>
  <si>
    <t xml:space="preserve">naprawa samochodu służbowego Peugeot Partner PNT 25510 </t>
  </si>
  <si>
    <t>F/000020/18</t>
  </si>
  <si>
    <t>22/01/2018</t>
  </si>
  <si>
    <t>STYLL-GROM Zakład Produkcyjno-Usługowo-Handlowy                             Brody 71a, 64-310 Lwówek</t>
  </si>
  <si>
    <t>wykonanei przeglądu instal. elektrycznej w bud. gminnych</t>
  </si>
  <si>
    <t>4/2018</t>
  </si>
  <si>
    <t>Fa nr 9/01/2018</t>
  </si>
  <si>
    <t>26/01/2018</t>
  </si>
  <si>
    <t xml:space="preserve">QUARTET s.j. M.Gmurowska, A.Gmurowska                                                        ul. Lwówekcka 22                                                     62-045 Pniewy </t>
  </si>
  <si>
    <t>zakup paliwa do samochodu służbowego PNT 25510 w msc 01/2018</t>
  </si>
  <si>
    <t>Fa VAT: 000003300/2018/0643/KK</t>
  </si>
  <si>
    <t>31/01/2018</t>
  </si>
  <si>
    <t>10/2018</t>
  </si>
  <si>
    <t>Fa nr 10/01/2018</t>
  </si>
  <si>
    <t>05/01/2018</t>
  </si>
  <si>
    <t>GS Samopomoc Chłopska, ul. Powstańców Wlkp. 15, Lwówek</t>
  </si>
  <si>
    <t>Przedsiębiorstwo Produkcyjno Usługowo Handlowe KRZYCH-POL, Glinno 17A, 64-300 Nowy Tomyśl</t>
  </si>
  <si>
    <t>Rozplantowanie wraz z wbudowaniem pofrezu na odcinku 200 mb drogi gminnej w miejscowości Chmielinko.</t>
  </si>
  <si>
    <t>16/2018</t>
  </si>
  <si>
    <t>FAS/12/2018</t>
  </si>
  <si>
    <t>Wielobranżowe Przedsiębiorstwo Usługowo - Handlowe "DĄBROWA", Dąbrowa ul. Wiejska 87, 62-070 Dopiewo</t>
  </si>
  <si>
    <t>Zakup wraz z dostawą piasku w ilości 84t oraz  tłucznia kamiennego w ilości 82,46t przeznaczeniem na punktowe uzupełnienie dziur w nawierzchni dróg gminnych na terenie gminy Lwówek.</t>
  </si>
  <si>
    <t>02/2018, 18/2018</t>
  </si>
  <si>
    <t>03.01.2018, 24.01.2018</t>
  </si>
  <si>
    <t>FA/160/01/S</t>
  </si>
  <si>
    <t>27.01.2018</t>
  </si>
  <si>
    <t>MAKRI Planowanie Przestrzenne Maria Wieczorek ul. Powstańców Wlkp. 126, 64-500 Szamotuły</t>
  </si>
  <si>
    <t>Wykonanie projektów decyzji o warunkach zabudowy oraz decyzji o zmianie decyzji o warunkach zabudowy wraz z analizą urbanistyczną w łącznej ilości 19 szt.</t>
  </si>
  <si>
    <t>01/2018/JK</t>
  </si>
  <si>
    <t>10.01.2018</t>
  </si>
  <si>
    <t>1/2/2018</t>
  </si>
  <si>
    <t>02.02.2018</t>
  </si>
  <si>
    <t>Usługi geodezyjno-kartograficzne Maciej Górny, ul. Strzelecka 20, 62-045 Pniewy</t>
  </si>
  <si>
    <t>mapa d/c projektowych dot. Klinu pomiędzy ul. Gimnazjalną i Al.. Sczanieckiej (planowany parking)</t>
  </si>
  <si>
    <t>21/2018</t>
  </si>
  <si>
    <t>26.01.2018</t>
  </si>
  <si>
    <t>FVS/00005/01/2018</t>
  </si>
  <si>
    <t>dzierżawa urządzeń styczeń 2018</t>
  </si>
  <si>
    <t>90132330</t>
  </si>
  <si>
    <t>faktura korygująca do faktury 17120057037074 za okres 20.11.2017 do 25.12.2017</t>
  </si>
  <si>
    <t>faktura korygująca do faktury 18010107150095 za okres 26.12.2017 do 25.01.2018</t>
  </si>
  <si>
    <t>18012110977393</t>
  </si>
  <si>
    <t>18012110977416</t>
  </si>
  <si>
    <t>Powiatowy Osrodek Dokumentacji Geodezyjnej i Kartograficznej Nowy Tomysl</t>
  </si>
  <si>
    <t>kopia mapy zasadniczej działki nr 910/7 Lwówek</t>
  </si>
  <si>
    <t>zleceenie nr 20/2018</t>
  </si>
  <si>
    <t>1020/2018</t>
  </si>
  <si>
    <t>5.02.2018</t>
  </si>
  <si>
    <t>wykonanie usług BHP na potrzeby UMiG Lwówek</t>
  </si>
  <si>
    <t>umowa z 02.01.2002r. (aneks z 17.02.2014r.)</t>
  </si>
  <si>
    <t>Rachunek 1/01/2018</t>
  </si>
  <si>
    <t>31.01.2018r.</t>
  </si>
  <si>
    <t>TEFA Witold Fabian                                       ul. E.Sczanieckiej 89 64-310 Lwówek</t>
  </si>
  <si>
    <t>ZGK Sp. z o. o. ul. Powstańców Wlkp. 40, 64-310 Lwówek</t>
  </si>
  <si>
    <t>odbiór odpadów komunalnych z UMiG Lwówek, za styczeń 2018 r.</t>
  </si>
  <si>
    <t>umowa nr 26/2008</t>
  </si>
  <si>
    <t>14.02.208</t>
  </si>
  <si>
    <t>FV nr S/0238/2018</t>
  </si>
  <si>
    <t>Stowarzyszenie Integracji Spoleczności Lokalnych Wielkopomoc, Posadówek 1, 64-310 Lwówek</t>
  </si>
  <si>
    <t xml:space="preserve">opłata za wyłapywanie i utrzymanie psów w schronisku "Zwierzakowo" w Posadówku - styczeń 2018 r. </t>
  </si>
  <si>
    <t xml:space="preserve">umowa </t>
  </si>
  <si>
    <t>29.12.2017 r.</t>
  </si>
  <si>
    <t>rachunek nr 07/02/18</t>
  </si>
  <si>
    <t>01.02.2018</t>
  </si>
  <si>
    <t>PHU "MARKPOL"Marek Chojnacki ul. Kolejowa 20, 64-310 Lwówek</t>
  </si>
  <si>
    <t>Węgiel orzech 1,5 t - Sala wiejska w miejscowości Zębowo</t>
  </si>
  <si>
    <t>zlecenie nr 29/2018</t>
  </si>
  <si>
    <t>65/N/01/2018</t>
  </si>
  <si>
    <t>Forum Media Polska                                  Sp. z o.o. ul. Polska 13                                    60-595 Poznań</t>
  </si>
  <si>
    <t>Oprogarmowanie wspomagające procedury przetargowe 1/2018</t>
  </si>
  <si>
    <t>Fa VAT 2334616-01-8-R</t>
  </si>
  <si>
    <t>02/02/2018</t>
  </si>
  <si>
    <t xml:space="preserve">prace remontowe w świetlicy wiejskiej w Zębowie </t>
  </si>
  <si>
    <t>26/2018</t>
  </si>
  <si>
    <t xml:space="preserve">Fa VAT                            nr: 2/2018 </t>
  </si>
  <si>
    <t>06/02/2018</t>
  </si>
  <si>
    <t>Paliwo gazowe Urząd odczyt rzeczywisty 17-01-2018 do 30-01-2018</t>
  </si>
  <si>
    <t>10/135029/4R/FK/2018</t>
  </si>
  <si>
    <t>dostarczenie wody i odprowadzenie scieków UMiG: 2018.01.05 - 2018.02.06</t>
  </si>
  <si>
    <t>R/00131/2018</t>
  </si>
  <si>
    <t>08-02-2018</t>
  </si>
  <si>
    <t>Przedsiębiorstwo Usługowo Handlowe GEMINI, ul. Ticza Bara 34, 64-330 Opalenica</t>
  </si>
  <si>
    <t>Transport żużla kotłowego do miejscowości Chmielinko, gmina Lwówek</t>
  </si>
  <si>
    <t>FV/18/2018</t>
  </si>
  <si>
    <t>"FIRMA-TADEX" Sadłocha Tadeusz, ul. Dr. Adamczyka 5, Opalenica</t>
  </si>
  <si>
    <t>mycie samochodu Renault Trafic , do przewozu osób niepełnosprawnych</t>
  </si>
  <si>
    <t>72/2018</t>
  </si>
  <si>
    <t>korespondencja pocztowa z UMiG z stycznia 2018</t>
  </si>
  <si>
    <t>F01739P0118SFAKCMJ</t>
  </si>
  <si>
    <t>Firma Handlowo-Usługowa ELTOM Tomasz Jarnut, ul. Pniewska 1 Lwówek</t>
  </si>
  <si>
    <t>Art. Gospodarcze i drobne  na potrzeby Urzędu</t>
  </si>
  <si>
    <t>FV 10/2018</t>
  </si>
  <si>
    <t>Nadleśnictwo Pniewy, ul. Wolności 4, 62-045 Pniewy</t>
  </si>
  <si>
    <t>dzierżawa gruntów leśnych w Grońsku (kanalizacja sanitarna)</t>
  </si>
  <si>
    <t>G002/15</t>
  </si>
  <si>
    <t>27.02.2015</t>
  </si>
  <si>
    <t>LOBED Zakład Remontowo-Budowlany ul. Powstańców Wlkp.4, 64-310 Lwówek</t>
  </si>
  <si>
    <t>Remont swietlicy wiejskiej w Sołectwie Zgierzynka</t>
  </si>
  <si>
    <t>zlecenie  nr 41/2018</t>
  </si>
  <si>
    <t>09.02.2018</t>
  </si>
  <si>
    <t>3/2018</t>
  </si>
  <si>
    <t>12.02.2018</t>
  </si>
  <si>
    <t>Sklep Wielobranżowy MAJSTEREK Nowak Piotr ul. Wittmanna 18, 64-310 Lwówek</t>
  </si>
  <si>
    <t>Zakup wkładki, zamka , klamki do drzwi do Sali wiejskiej w miejscowości Chmielinko</t>
  </si>
  <si>
    <t>zlecenie nr  27/2018</t>
  </si>
  <si>
    <t>F:183/18</t>
  </si>
  <si>
    <t>P.H.U. SHOWERWIS Krystyna Kłos ul. Kasprzaka 72, 41-303 Dąbrowa Górnicza</t>
  </si>
  <si>
    <t>Zakup dozownika do mydła, mydła ,pojemnika na papier, płynu do naczyń, papieru toaletowego do Sali wiejskiej w miejscowości Chmielinko</t>
  </si>
  <si>
    <t>zlecenie  nr 28/2018</t>
  </si>
  <si>
    <t>234/2018</t>
  </si>
  <si>
    <t>AGD RTV Piechocki Jolanta Piechocka, Tomasz Piechocki Spólka Jawna ul. Pniewska 8, 64-310 Lwówek</t>
  </si>
  <si>
    <t>Zakup butli do gazu oraz Chłodziarki w celu doposażenia Sali wiejskiej w miejscowości Pawłówek.-FS</t>
  </si>
  <si>
    <t>zlecenie  nr 25/2018</t>
  </si>
  <si>
    <t>61/2018</t>
  </si>
  <si>
    <t>05.02.2018</t>
  </si>
  <si>
    <t>usługa dostępu do internetu 150Mb/s - Luty 2018</t>
  </si>
  <si>
    <t>1141/02/2018</t>
  </si>
  <si>
    <t>04.02.2018</t>
  </si>
  <si>
    <t>zakup paliwa i mat ekploat. do sam. Renault Trafic w okresie 29.01.2018 do 31.01.2018 r.</t>
  </si>
  <si>
    <t>000005479/2018/0670/KK</t>
  </si>
  <si>
    <t>Firma Usługowo Handlowa "Santox" ul. Zbąszyńska 20, 64-300 Nowy Tomyśl</t>
  </si>
  <si>
    <t>odbiór zwłok zwierząt - styczeń 2018 - opłata ryczałtowa</t>
  </si>
  <si>
    <t>0012/2018</t>
  </si>
  <si>
    <t>Wykonanie prac polegających na wbudowaniu kruszywa betonowego na odcinku drogi gminnej Zygmuntowo - Marszewo o długości 420mb w ramach bieżącego utrzymania dróg gminnych</t>
  </si>
  <si>
    <t>35/2018</t>
  </si>
  <si>
    <t>zakup wody zródlanej do konsumpcji w miesiącu styczniu 2018</t>
  </si>
  <si>
    <t>31/08300398</t>
  </si>
  <si>
    <t>31-02-2018</t>
  </si>
  <si>
    <t>02/264/18</t>
  </si>
  <si>
    <t>12-02-2018</t>
  </si>
  <si>
    <t>zakup paliwa i mat ekploat. do sam. Renault Trafic w okresie 01.02.2018 do 07.02.2018 r.</t>
  </si>
  <si>
    <t>000005490/2018/0670/KK</t>
  </si>
  <si>
    <t>07-02-2018</t>
  </si>
  <si>
    <t xml:space="preserve">dostarczenie wody i odprowadzenie scieków Szalety Miejskie: 2018.01.09-2018.02.08 oraz abonament i pobór wody w studni miejskiej do celów p-poż w 12.2017 i 01-02.2018 </t>
  </si>
  <si>
    <t>R/00152/2018</t>
  </si>
  <si>
    <t>połaczenia telefoniczne z telefonu stacjonarnego UMiG w Lwówku w - styczniu 2018 + abomanment telefoniczny za luty 2018</t>
  </si>
  <si>
    <t>11-100552-02185</t>
  </si>
  <si>
    <t>Transport Roboty Ziemne Ogólnobudowlane Tomasz Górawski, Łęczno 8, 64-361 Miedzichowo</t>
  </si>
  <si>
    <t>Równanie polegające na mechanicznym profilowaniu wraz z zagęszczeniem przez wałowanie z zakresu bieżącego utrzymania dróg gminnych w miejscowości Zębowo oraz Lwówek</t>
  </si>
  <si>
    <t>24/2018</t>
  </si>
  <si>
    <t>26.02.2018</t>
  </si>
  <si>
    <t>5/2018</t>
  </si>
  <si>
    <t>14.02.2018</t>
  </si>
  <si>
    <t>Saferoad Grawil Sp. z o.o., ul. Komunalna 7, 87-800 Włocławek</t>
  </si>
  <si>
    <t>Zimowe utrzymanie dróg na terenie miasta Lwówek</t>
  </si>
  <si>
    <t>28.12.2017</t>
  </si>
  <si>
    <t>FS-11/18/N</t>
  </si>
  <si>
    <t>JOTES Wycena Joanna i Zygmunt Semrau ul. Sadowa 8, 64-310 Lwówek</t>
  </si>
  <si>
    <t xml:space="preserve">operaty sacunkowe dla potrzeb naliczania opłaty adiacenckiej </t>
  </si>
  <si>
    <t>19/2018</t>
  </si>
  <si>
    <t>JW./19/2018</t>
  </si>
  <si>
    <t>13.02.2018</t>
  </si>
  <si>
    <t>paliwo i materiały eksploatacyjne do gimbusa gminnego w okresie  01-02-2018 do 15-02-2018</t>
  </si>
  <si>
    <t>419/18/SP05</t>
  </si>
  <si>
    <t>15-02-2018</t>
  </si>
  <si>
    <t>GISON Sp. z o. o. Chmieleniec 18/12, 30-348 Kraków</t>
  </si>
  <si>
    <t>Program GEMA , program MPZP_RASTER, program WUZETKA, system informacji przestrzennej - dostęp, hosting danych, asysta techniczna</t>
  </si>
  <si>
    <t>umowa nr 1/2016</t>
  </si>
  <si>
    <t>04.10.2016</t>
  </si>
  <si>
    <t>105/01/2018</t>
  </si>
  <si>
    <t>R/00177/2018</t>
  </si>
  <si>
    <t>19.02.2018</t>
  </si>
  <si>
    <t>10.80</t>
  </si>
  <si>
    <t>Starostwo Powiatowe, w Nowym Tomyślu, ul. Poznańska 33</t>
  </si>
  <si>
    <t>opłata za wypisy z rejestru gruntów (Rynek w Lwówku)</t>
  </si>
  <si>
    <t>30/2018</t>
  </si>
  <si>
    <t>1297/2018</t>
  </si>
  <si>
    <t xml:space="preserve">PHU Torez Zbigniew Torchała ul.Źródlana 1 64-310 Lwówek </t>
  </si>
  <si>
    <t xml:space="preserve">wykonanie tablic informacyjnych ostrzegawczych </t>
  </si>
  <si>
    <t>Fa FV/66/2018/02</t>
  </si>
  <si>
    <t>20/02/2018</t>
  </si>
  <si>
    <t xml:space="preserve">Piekarnia Piotr Gwóźdź Grodzisk Wlkp. </t>
  </si>
  <si>
    <t>artykuły spożywcze na cele sekretariatu</t>
  </si>
  <si>
    <t>1725/2018</t>
  </si>
  <si>
    <t>20.02.2018</t>
  </si>
  <si>
    <t>Załadunek, transport oraz rozgarnięcie piasku i gruzu na drogi gminne w łącznej ilości 138t na drogi gminne w miejscowości Grońsko, Komorowo oraz Zębowo</t>
  </si>
  <si>
    <t>36/2018</t>
  </si>
  <si>
    <t>Odtworzenie cieku wodnego wzdłuż drogi gminnej w miejscowości Brody wraz z oczyszczeniem i udrożnieniem przepustu.</t>
  </si>
  <si>
    <t>37/2018</t>
  </si>
  <si>
    <t>1/02/2018</t>
  </si>
  <si>
    <t>15.02.2018</t>
  </si>
  <si>
    <t>2/02/2018</t>
  </si>
  <si>
    <t>obsługa prawna w lutym 2018</t>
  </si>
  <si>
    <t>28/2018</t>
  </si>
  <si>
    <t>21-02-2018</t>
  </si>
  <si>
    <t>DOMO-BEST Sp. z o.o., sp. k. ul. Poznańska 12, 64-300 Nowy Tomyśl</t>
  </si>
  <si>
    <t>Zakup kruszywa betonowego w ilości 616t wraz z dostawą z przeznaczeniem na punktowe uzupełnianie dziur w nawierzchni dróg gminnych na terenie gminy Lwówek.</t>
  </si>
  <si>
    <t>23/2018</t>
  </si>
  <si>
    <t>B/1/2/2018</t>
  </si>
  <si>
    <t>Gminna SPÓLDZIELNIA " Samopomoc Chłopska" ul. Powstańcow Wlkp. 15,64-310 Lwówek</t>
  </si>
  <si>
    <t>Zakup węgla orzech do Sali wiejskiej w miejscowości Bródki w ramach zadnia pn." Utrzymanie i doposażenie Sali wiejskiej " FS</t>
  </si>
  <si>
    <t>40/2018</t>
  </si>
  <si>
    <t>113/MAS/2018</t>
  </si>
  <si>
    <t>ABAKUS Export - Import Leszek Modzelewski 05-091 Ząbki ul. Ks.I Skorupki 62</t>
  </si>
  <si>
    <t>Zakup naczyń do Sali wiejskiej w Miejscowości Krzywy las w ramach zadania pn. " Utrzymanie i doposażenie Sali wiejskiej " FS</t>
  </si>
  <si>
    <t>42/2018</t>
  </si>
  <si>
    <t>00107/18</t>
  </si>
  <si>
    <t>21.02.2018</t>
  </si>
  <si>
    <t>Katarzyna Laskowska PPHU "KATARZYNKA" Lwówek</t>
  </si>
  <si>
    <t>FV-00049/2018/L</t>
  </si>
  <si>
    <t>Zakład Malarsko - Tapeciarski Waldemar Mrozik ul. Ogrodowa 21, 64-300 Nowy Tomyśl</t>
  </si>
  <si>
    <t>zlecenie nr 12/2018</t>
  </si>
  <si>
    <t>rachunek 4/2018</t>
  </si>
  <si>
    <t>17.02.2018</t>
  </si>
  <si>
    <t>Za wykonanie prac dekarskich -montaż i demontaż rynien w swietlicy wiejskiej w miejscowości Grońsko</t>
  </si>
  <si>
    <t>Za wykonanie prac dekarskich -montaż i demontaż rur spustowych w miejscowości Grońsko</t>
  </si>
  <si>
    <t>rachunek 3/2018</t>
  </si>
  <si>
    <t>16.02.2018</t>
  </si>
  <si>
    <t>Wywóz nieczystości płynnych z Sali wiejskiej w miejscowości Zębowo</t>
  </si>
  <si>
    <t>zlecenie nr 43/2018</t>
  </si>
  <si>
    <t>S/0448/2018</t>
  </si>
  <si>
    <t>szkolenie-2 osoby</t>
  </si>
  <si>
    <t>2018/SZ/0717</t>
  </si>
  <si>
    <t>2118/SZ/0717</t>
  </si>
  <si>
    <t>zakup paliwa i mat ekploat. do sam. Renault Trafic w okresie 08.02.2018 do 14.02.2018 r.</t>
  </si>
  <si>
    <t>000005498/2018/0670/KK</t>
  </si>
  <si>
    <t>14-02-2018</t>
  </si>
  <si>
    <t>ENEA Oświetlenie Sp. z o.o., ul. Ku Słońcu 34, 71-080 Szczecin</t>
  </si>
  <si>
    <t>Konserwację oświetlenia drogowego za miesiąc grudzień 2017r.</t>
  </si>
  <si>
    <t>38/ENEA Oświetlenie/OP/R5/2017</t>
  </si>
  <si>
    <t>31.01.2017</t>
  </si>
  <si>
    <t>31.12.2017</t>
  </si>
  <si>
    <t>Konserwację oświetlenia drogowego za miesiąc styczeń 2018 r.</t>
  </si>
  <si>
    <t>Zakład Usługowo Handlowy Bożena Pilc, Tarnowiec 7, 64-310 Lwówek</t>
  </si>
  <si>
    <t>Awaryjna naprawa nawierzchni drogi grutowej w miejscowości Zębowo.</t>
  </si>
  <si>
    <t>38/2018</t>
  </si>
  <si>
    <t>9/02/2018</t>
  </si>
  <si>
    <t>P 756/18</t>
  </si>
  <si>
    <t>27-02-2018</t>
  </si>
  <si>
    <t>POMELO Karina Gaszyńska-Stencel Sklep LEWIATAN Lwówek</t>
  </si>
  <si>
    <t>FP/8/2018</t>
  </si>
  <si>
    <t>02.03.2018</t>
  </si>
  <si>
    <t>wykonanie okresowego przeglądu gimbusu gminnego</t>
  </si>
  <si>
    <t>FV/00261/2018</t>
  </si>
  <si>
    <t>Inkaso opłaty targowej za luty 2018</t>
  </si>
  <si>
    <t>ZGM/2018/03</t>
  </si>
  <si>
    <t>02-03-2018</t>
  </si>
  <si>
    <t>konserwacja zegara miejskiego - luty 2018r.</t>
  </si>
  <si>
    <t>F 25/02/2018</t>
  </si>
  <si>
    <t>28-02-2018</t>
  </si>
  <si>
    <t>BIEDRONKA "CODZIENNIE NISKIE CENY" B6011, 64-310 Lwówek, ul. Pniewska 53B</t>
  </si>
  <si>
    <t>zakup  art. higienicznych i środków czystości na potrzeby Urzedu</t>
  </si>
  <si>
    <t>601100154/03/18</t>
  </si>
  <si>
    <t>FV/9/2018/03</t>
  </si>
  <si>
    <t>Studio Projektowe A.D. Łakomy, ul. Powstańców Wlkp. 13, 64-300 Nowy Tomyśl</t>
  </si>
  <si>
    <t>05/KP/2017</t>
  </si>
  <si>
    <t>02.06.2017</t>
  </si>
  <si>
    <t>22.02.2018</t>
  </si>
  <si>
    <t>Gospodarstwo Rolne Józef Napierała, Lipka Wielka 28, Lwówek</t>
  </si>
  <si>
    <t>Organizacja spotkania Wójtów, Burmistrzów i Starostów w ramach działania LGD KOLD</t>
  </si>
  <si>
    <t>01/02/2018</t>
  </si>
  <si>
    <t>R/00201/2018</t>
  </si>
  <si>
    <t>R/00206/2018</t>
  </si>
  <si>
    <t>R/00240/2018</t>
  </si>
  <si>
    <t>28.02.2018</t>
  </si>
  <si>
    <t>Seka Group Sp. z o.o. ul. Sokola 73, 59-300 Lubin</t>
  </si>
  <si>
    <t>zakup wózka kelnerskiego do Sali wiejskiej w Krzywym Lesie w ramach zadania pn. " Utrzymanie i doposażenie Sali wiejskiej " - FS</t>
  </si>
  <si>
    <t>zlecenie nr 47/2018</t>
  </si>
  <si>
    <t>764/02/2018</t>
  </si>
  <si>
    <t>Leroy- Merlin Polska Sp. Z o.o.  Ul. Targowa 72, 03-734 Warszawa sklep LEROY Merlin Poznań Swadzim ul. Św. Antoniego 6, 62-080 Tarnowo Podgórne</t>
  </si>
  <si>
    <t>zakup płytek do Sali wiejskiej w miejscowości Linie w ramach zadania pn. " Doposażenie i utrzymanie Sali " FS</t>
  </si>
  <si>
    <t>zlecenie nr 51/2018</t>
  </si>
  <si>
    <t>2018-06-517251</t>
  </si>
  <si>
    <t>Generalna Dyrekcja Dróg Krajowych i Autostrad, ul. Wronia 53, Warszawa</t>
  </si>
  <si>
    <t>uzupełnienie viaTOLL na potrzeby gimbusu gminnego</t>
  </si>
  <si>
    <t>umowa nr 207290</t>
  </si>
  <si>
    <t>Paragon niefiskalny nr potwierdzenia: 0002-11-00904</t>
  </si>
  <si>
    <t>dzierżawa urządzeń luty 2018</t>
  </si>
  <si>
    <t>90134063</t>
  </si>
  <si>
    <t>dowóz dzieci niepełnosprawnych z gminy Lwówek do placówki oświatowej w Zbąszyniu w lutym 2018r.</t>
  </si>
  <si>
    <t>operat z inwentaryzacji uzupelniajacej oraz wycena lokali dla Rynek 33 w Lwówku</t>
  </si>
  <si>
    <t>31/2018</t>
  </si>
  <si>
    <t>9.02.2018</t>
  </si>
  <si>
    <t>JW./38/2018</t>
  </si>
  <si>
    <t>6.03.2018</t>
  </si>
  <si>
    <t>telefony komórkowe od 26.01.2018 do 25.02.2018</t>
  </si>
  <si>
    <t>18020159991294</t>
  </si>
  <si>
    <t>26-02-2018</t>
  </si>
  <si>
    <t>paliwo i materiały eksploatacyjne do gimbusa gminnego w okresie  16-02-2018 do 28-02-2018</t>
  </si>
  <si>
    <t>zakup paliwa i mat ekploat. do sam. Renault Trafic w okresie 22.02.2018 do 28.02.2018 r.</t>
  </si>
  <si>
    <t>548/18/SP05</t>
  </si>
  <si>
    <t>000005517/2018/0670/KK</t>
  </si>
  <si>
    <t>dopłata do wody i ścieków od 2018.02.01 do 2018.02.28</t>
  </si>
  <si>
    <t>02/2018</t>
  </si>
  <si>
    <t>02/644/18</t>
  </si>
  <si>
    <t>korespondencja pocztowa z UMiG z lutego 2018</t>
  </si>
  <si>
    <t>F04801P0218SFAKAMJ</t>
  </si>
  <si>
    <t>05-03-2018</t>
  </si>
  <si>
    <t>Konserwacja oświetlenia ulicznego w miesiącu lutym 2018</t>
  </si>
  <si>
    <t>16/ENEA OŚWIETLENIE/OP/R5/2018</t>
  </si>
  <si>
    <t>03.01.2018</t>
  </si>
  <si>
    <t>FV 1198101055</t>
  </si>
  <si>
    <t>odbiór odpadów komunalnych z UMiG Lwówek, za luty 2018 r.</t>
  </si>
  <si>
    <t>14.02.2008</t>
  </si>
  <si>
    <t>S/0544/2018</t>
  </si>
  <si>
    <t>połaczenia telefoniczne z telefonu stacjonarnego UMiG w Lwówku w lutym 2018 + abomanment telefoniczny za marzec 2018</t>
  </si>
  <si>
    <t>11-121976-03181</t>
  </si>
  <si>
    <t>01-03-2018</t>
  </si>
  <si>
    <t>odbiór zwłok zwierząt - luty 2018 - opłata ryczałtowa</t>
  </si>
  <si>
    <t>0043/2018</t>
  </si>
  <si>
    <t>Lecznica dla Zwierząt ul. Usługowa 2/5, 64-420 Kwilcz</t>
  </si>
  <si>
    <t>usługa weterynaryjna - zdarzenie drogowe w dniu 24.01.2018 ul. Pniewska we Lwówku</t>
  </si>
  <si>
    <t>zlecenie nr 15/2018</t>
  </si>
  <si>
    <t>27/01/2018</t>
  </si>
  <si>
    <t>08.02.2018</t>
  </si>
  <si>
    <t xml:space="preserve">opłata za wyłapywanie i utrzymanie psów w schronisku "Zwierzakowo" w Posadówku - luty 2018 r. </t>
  </si>
  <si>
    <t>29.12.2018</t>
  </si>
  <si>
    <t>07/03/18</t>
  </si>
  <si>
    <t>05.03.2018</t>
  </si>
  <si>
    <t>R/00269/2018</t>
  </si>
  <si>
    <t>08-03-2018</t>
  </si>
  <si>
    <t>Rachunek 3/02/2018</t>
  </si>
  <si>
    <t>28.02.2018r.</t>
  </si>
  <si>
    <t>TEFA Witold Fabian                                      ul. E.Sczanieckiej 89 64-310 Lwówek</t>
  </si>
  <si>
    <t>250,00</t>
  </si>
  <si>
    <t>usługa dostępu do internetu 150Mb/s - marzec 2018</t>
  </si>
  <si>
    <t>1144/03/2018</t>
  </si>
  <si>
    <t>04.03.2018</t>
  </si>
  <si>
    <t>INSTAL-BIL Zbigniew Bilewski, Zygmuntowo 3/4, Lwówek</t>
  </si>
  <si>
    <t>Usunięcie awarii centralnego ogrzewania w budynku gminnym</t>
  </si>
  <si>
    <t>zlecenie nr 58/2018</t>
  </si>
  <si>
    <t>03/2018</t>
  </si>
  <si>
    <t>12-03-2018</t>
  </si>
  <si>
    <t>OŚRODEK SZKOLENIA ZAWODOWEGO MOTOMEX, inż.. Jan Walkiewicz, ul. Promienista 5, Pniewy</t>
  </si>
  <si>
    <t>badania okresowe dla kierowcy gminnego w samochodzie Renault Trafic</t>
  </si>
  <si>
    <t>9/03/2018</t>
  </si>
  <si>
    <t>10-03-2018</t>
  </si>
  <si>
    <t>Firma Handlowo-Usługowa ELZA Piotr Kokot Lwówek</t>
  </si>
  <si>
    <t>Montaż zaluzji pionowych</t>
  </si>
  <si>
    <t>dec.Burmistrza</t>
  </si>
  <si>
    <t>07.03.2018</t>
  </si>
  <si>
    <t>Paliwo gazowe Urząd odczyt rzeczywisty 31-01-2018 do 27-02-2018</t>
  </si>
  <si>
    <t>10/135029/5R/FK/2018</t>
  </si>
  <si>
    <t>07-03-2018</t>
  </si>
  <si>
    <t>Poczta Polska S. A., ul. Kościuszki 77, Poznań, Urząd Pocztowy Lwówek</t>
  </si>
  <si>
    <t>Prenumerata Głos Wielkopolski / Dzień Nowotomysko-Grodziski</t>
  </si>
  <si>
    <t>zakup książek nadawczych</t>
  </si>
  <si>
    <t>F000340031800251405U</t>
  </si>
  <si>
    <t>F0003700318002514005U</t>
  </si>
  <si>
    <t>13-03-2018</t>
  </si>
  <si>
    <t>odbior zmieszanych komunalnych z miejscowości Brody</t>
  </si>
  <si>
    <t>S/0543/2018</t>
  </si>
  <si>
    <t>umowa nr 62//2008</t>
  </si>
  <si>
    <t>Przewozy Aurrobusowe B  Prędki Gnuszyn</t>
  </si>
  <si>
    <t>usł transportowa -wycieczka dzieci -Gimnazjum</t>
  </si>
  <si>
    <t xml:space="preserve">decyzja </t>
  </si>
  <si>
    <t>Przedsiębiorstwo Usługowo-Handlowe NEO Wiesław Kapłon, ul. Ostrorogska 19, 64-500 Szamotuły NIP 787-131-48-11</t>
  </si>
  <si>
    <t>13/KP/2017</t>
  </si>
  <si>
    <t>21.12.2017</t>
  </si>
  <si>
    <t>Usługi -Transport Dachmar  M Dach  Konin</t>
  </si>
  <si>
    <t>31/08353074</t>
  </si>
  <si>
    <t>zakup wody zródlanej do konsumpcji w miesiącu lutym 2018</t>
  </si>
  <si>
    <t>03/269/18</t>
  </si>
  <si>
    <t>P 1014/18</t>
  </si>
  <si>
    <t xml:space="preserve">dostarczenie wody i odprowadzenie scieków Szalety Miejskie: 2018.02.08-2018.03.09 </t>
  </si>
  <si>
    <t>R/00286/2018</t>
  </si>
  <si>
    <t>14-03-2018</t>
  </si>
  <si>
    <t>Projektowanie, Nadzór Techniczny Sieci i Instalacji Gazowych                                  Jolanta Kaczmarek ul. Poziomkowa 11,                               64-300 Nowy Tomyś</t>
  </si>
  <si>
    <t>wykonanie przeglądów technicznych instalacji gazowej wyposażonej w dwa kotły nie przekraczające 50kW w budynku UMiG w Lwówku</t>
  </si>
  <si>
    <t>53/2018</t>
  </si>
  <si>
    <t>26/02/2018</t>
  </si>
  <si>
    <t>Fa 2018/5</t>
  </si>
  <si>
    <t>12/03/2018</t>
  </si>
  <si>
    <t>Wykonanie projektów decyzji o warunkach zabudowy oraz decyzji o zmianie decyzji o warunkach zabudowy wraz z analizą urbanistyczną w łącznej ilości 14 szt.</t>
  </si>
  <si>
    <t>2/3/2018</t>
  </si>
  <si>
    <t>06.03.2018</t>
  </si>
  <si>
    <t>Zakup kruszywa betonowego w ilości 54t wraz z dostawą z przeznaczeniem na punktowe uzupełnianie dziur w nawierzchni dróg gminnychw miejscowości Konin, gmina Lwówek.</t>
  </si>
  <si>
    <t>57/2018</t>
  </si>
  <si>
    <t>Marian Schmidt, Brody 73, 64-310 Lwówek</t>
  </si>
  <si>
    <t>Transport materiału z przeznaczeniem na punktową podbudowę dróg gminnych w miejscowości Brody.</t>
  </si>
  <si>
    <t>39/2018</t>
  </si>
  <si>
    <t>13.03.2018</t>
  </si>
  <si>
    <t>B/6/2/2018</t>
  </si>
  <si>
    <t>Wywóz nieczystości ciekłych z Sali wiejskiej w miejscowości Władysławowo</t>
  </si>
  <si>
    <t>59/2018</t>
  </si>
  <si>
    <t>S/0684/2018</t>
  </si>
  <si>
    <t>Firma Handlowa Kwiaciarnia B. Wrembel ul. Długa 8, 64-310 Lwówek</t>
  </si>
  <si>
    <t>48/2018</t>
  </si>
  <si>
    <t>12.03.2018</t>
  </si>
  <si>
    <t>Sklep Wielobranży "METAL-INSTAL" Danuta Ciebielska ul. Średnia 1, 64-310 Lwówek</t>
  </si>
  <si>
    <t>55/2018</t>
  </si>
  <si>
    <t>176/2018</t>
  </si>
  <si>
    <t>56/2018</t>
  </si>
  <si>
    <t>K/3/015/18</t>
  </si>
  <si>
    <t>Hurtownia Papiernicza Biuro- Szkoła Wanda Frąckowiak Rynek 17, 64-310 Lwówek</t>
  </si>
  <si>
    <t>Zakup artykułów papierniczo-gospodarczych w ramach zadania pn. "Doposażenie, utrzymanie Sali wiejskiej " FS Sołectwo Zgierzynka</t>
  </si>
  <si>
    <t>54/2018</t>
  </si>
  <si>
    <t>L/121/18</t>
  </si>
  <si>
    <t>Firma Handlowo Usługowa "ELTOM" Tomasz Jarnut ul. Pniewska 1, 64-310 Lwówek</t>
  </si>
  <si>
    <t>Zakup artykułów gospodarstwa domowego w ramach zadania pn. " Doposażenie, utrzymanie Sali wiejskiej " FS Zgierzynka</t>
  </si>
  <si>
    <t>52/2018</t>
  </si>
  <si>
    <t>27/2018</t>
  </si>
  <si>
    <t>Zakup węgla w ramach zadania pn. " Doposażenie i utrzymanie Sali wiejskiej'' FS Władysławowo</t>
  </si>
  <si>
    <t>Zakup baterii do zlewo-zmywaka w ramach zadnia pn. " Doposażenie Sali wiejskiej ' FS Władysławowo</t>
  </si>
  <si>
    <t>Zakup kwiatów w ramach zadania pn.              " Kultywowanie tradycji wiejskich " FS -Pakosław</t>
  </si>
  <si>
    <t>Woters Kluwer Polska Sp. Z o.o., Przyokopowa 33, Warszawa</t>
  </si>
  <si>
    <t>Dostęp do programu Lex Administracja na rok 2018</t>
  </si>
  <si>
    <t>zamówienie nr 900827213</t>
  </si>
  <si>
    <t>1518027318</t>
  </si>
  <si>
    <t>2555/2018</t>
  </si>
  <si>
    <t>15.03.2018</t>
  </si>
  <si>
    <t>usł transportowa -wycieczka dzieci -SP Lwówek</t>
  </si>
  <si>
    <t>zakup paliwa i mat ekploat. do sam. Renault Trafic w okresie 01.03.2018 do 07.03.2018 r.</t>
  </si>
  <si>
    <t>000005524/2018/0670/KK</t>
  </si>
  <si>
    <t>zakup paliwa i mat ekploat. do sam. Renault Trafic w okresie 08.03.2018 do 14.03.2018 r.</t>
  </si>
  <si>
    <t>000005535/2018/0670/KK</t>
  </si>
  <si>
    <t>paliwo i materiały eksploatacyjne do gimbusa gminnego w okresie  01-03-2018 do 15-03-2018</t>
  </si>
  <si>
    <t>729/18/SP05</t>
  </si>
  <si>
    <t>15-03-2018</t>
  </si>
  <si>
    <t>2756/2018</t>
  </si>
  <si>
    <t>20.03.2018</t>
  </si>
  <si>
    <t>Fa Nr 9/2018</t>
  </si>
  <si>
    <t>22/03/2018</t>
  </si>
  <si>
    <t>Naprawa instal. c.o., wymian bateri zlewozmywak - II piętro w bud UMiG w Lwówku</t>
  </si>
  <si>
    <t>Nr 67/2018</t>
  </si>
  <si>
    <t>21/03/2018</t>
  </si>
  <si>
    <t>Fa VAT 23/2018</t>
  </si>
  <si>
    <t>16/03/2018</t>
  </si>
  <si>
    <t>Wydawnictwo Reklamowo-Prasowe POWIATY Grodzisk Wlkp.</t>
  </si>
  <si>
    <t xml:space="preserve">życzenia Wielkanocne dla mieszkańców gminy </t>
  </si>
  <si>
    <t>64/2018</t>
  </si>
  <si>
    <t>93/L</t>
  </si>
  <si>
    <t>23.03.2018</t>
  </si>
  <si>
    <t>nr 66/2018</t>
  </si>
  <si>
    <t>usługa weterynaryjna - zdarzenie drogowe w m. Chmielinko</t>
  </si>
  <si>
    <t>03/531/18</t>
  </si>
  <si>
    <t>21-03-2018</t>
  </si>
  <si>
    <t>zakup paliwa i mat ekploat. do sam. Renault Trafic w okresie 15.03.2018 do 21.03.2018 r.</t>
  </si>
  <si>
    <t>000005546/2018/0670/KK</t>
  </si>
  <si>
    <t>168/2018</t>
  </si>
  <si>
    <t>obsługa prawna w marcu 2018</t>
  </si>
  <si>
    <t>43/2018</t>
  </si>
  <si>
    <t>23-03-2018</t>
  </si>
  <si>
    <t>Paliwo gazowe Szalety Miejskie odczyt rzeczywisty 18-01-2018 do 14-03-2018</t>
  </si>
  <si>
    <t>Paliwo gazowe Szalety Miejskie, prognoza 15-03-2018 do 14-04-2018</t>
  </si>
  <si>
    <t>10/135031/6R/FK/2018</t>
  </si>
  <si>
    <t>20-03-2018</t>
  </si>
  <si>
    <t>10/135031/7S/FK/2018</t>
  </si>
  <si>
    <t>Paliwo gazowe Szalety Miejskie, prognoza 18-01-2018 do 17-02-2018</t>
  </si>
  <si>
    <t>Zakład Usług Projektowych i Inwestycyjnych Miaria i Waldemar Pięta, ul. Targowa 2, 64-300 Nowy Tomyśl</t>
  </si>
  <si>
    <t>14/KP/2017</t>
  </si>
  <si>
    <t>8/03/2018</t>
  </si>
  <si>
    <t>FIRMA HANDLOWO-USŁUGOWA "ELZA" Piptr Kokot, Zb. Świtalskiego 26, Lwówek</t>
  </si>
  <si>
    <t>Wymiana stolarki okiennej (2 okna) w biurze nr 3 w UMiG Lwówek</t>
  </si>
  <si>
    <t>zlecenie nr 70/2018</t>
  </si>
  <si>
    <t>19-03-2018</t>
  </si>
  <si>
    <t>Hecht Polska Sp. z. o.o. ul. Rynek 7/1.8    50-106 Wrocław</t>
  </si>
  <si>
    <t>Zakup rozrusznika do kosiarki w celu wykaszania terenów zielonych w Sołectwie Chmielinko-FS</t>
  </si>
  <si>
    <t>zlecenie nr  60/2018</t>
  </si>
  <si>
    <t>F/000262/CZ/18</t>
  </si>
  <si>
    <t>21.03.2018</t>
  </si>
  <si>
    <t>opłata za uzgodnienie usytuowania projektowanych sieci energetycznych, deszczówki na terenie Rynku we Lwówku</t>
  </si>
  <si>
    <t>2472/2018</t>
  </si>
  <si>
    <t>22.03.2018</t>
  </si>
  <si>
    <t>zlecenie nr 61/2018</t>
  </si>
  <si>
    <t>L/139/18</t>
  </si>
  <si>
    <t>Zakup materiałów na warsztaty wielkanocne (kolorowe szpilki)  w ramach zad." Podnoszenie poziomu życia kulturalnego " -FS Lipka Wielka</t>
  </si>
  <si>
    <t>26.03.2018</t>
  </si>
  <si>
    <t>Zakup materiałów na warsztaty wielkanocne (styropianowe ozdoby)  w ramach zad." Podnoszenie poziomu życia kulturalnego " -FS Lipka Wielka</t>
  </si>
  <si>
    <t>zlecenie nr 72/2018</t>
  </si>
  <si>
    <t>19.03.2018</t>
  </si>
  <si>
    <t>FV-00029/2018</t>
  </si>
  <si>
    <t>Przedsiebiorstwo Handlowe GALAMIKS s.c. M.Nawrot, S.Nawrot, Plac F. Chopina 4, 64-300 Nowy Tomyśl</t>
  </si>
  <si>
    <t>"HES" Firma Handlowo - Usługowa Halina, Henryk Skrzypczak ul. M Konopnickiej 69, 64-300 Nowy Tomyśl</t>
  </si>
  <si>
    <t>Zakup materiałów na warsztaty wielkanocne (zakup słodyczy - cukierkowe drzewko szczęścia)  w ramach zad." Podnoszenie poziomu życia kulturalnego " -FS Lipka Wielka</t>
  </si>
  <si>
    <t>zlecenie nr  73/2018</t>
  </si>
  <si>
    <t>Pepco Poland Sp. Z.o.o. Strzeszyńska 73A,60-479 Poznań, PEPCO ul. Kolejowa 1, 64-300 Nowy Nowy Tomyśl</t>
  </si>
  <si>
    <t>Zakup materiałów na warsztaty wielkanocne (zakup ozdób : jajka, kurczaczki itp..)  w ramach zad." Podnoszenie poziomu życia kulturalnego " -FS Lipka Wielka</t>
  </si>
  <si>
    <t>zlecenie nr 74/2018</t>
  </si>
  <si>
    <t>FA1800174620053</t>
  </si>
  <si>
    <t>wypis z rejestru gruntów Lwówek dz. nr 814/1, 820/29</t>
  </si>
  <si>
    <t>zlecenie nr 68/2018</t>
  </si>
  <si>
    <t>2594/2018</t>
  </si>
  <si>
    <t>27.03.2018</t>
  </si>
  <si>
    <t>wypis z rejestru gruntów Chmielinko dz. nr 339</t>
  </si>
  <si>
    <t>zlecenie nr 69/2018</t>
  </si>
  <si>
    <t>2593/2018</t>
  </si>
  <si>
    <t>"Nasz Dzień" s.c. Nowy Tomyśl</t>
  </si>
  <si>
    <t>zlecenie nr 63/2018</t>
  </si>
  <si>
    <t>299/NT/2018</t>
  </si>
  <si>
    <t>Polska Press Sp. Z o.o.</t>
  </si>
  <si>
    <t>zlecenie 65/2018</t>
  </si>
  <si>
    <t>FVS2018/0001986/BPO</t>
  </si>
  <si>
    <t>umowa 62/2008</t>
  </si>
  <si>
    <t xml:space="preserve">S/0885/2018 </t>
  </si>
  <si>
    <t>29.03.2018</t>
  </si>
  <si>
    <t>Przedsiębiorstwo Produkcyjno Usługowo Handlowe "MAX - GUM " Sławomir Gmiąt Chmielinko 19, 64-310 Lwówek</t>
  </si>
  <si>
    <t xml:space="preserve">Zakup kleju oraz styropianu na warsztaty wielkanocne w ramach zadania pn.                  " Podnoszenie życia kulturalnego" FS Lipka Wielka </t>
  </si>
  <si>
    <t>zlecenie nr 75/2018</t>
  </si>
  <si>
    <t>513/03/2018</t>
  </si>
  <si>
    <t>Zakup węgla orzech 0,5 t do świetlicy wiejskiej w miejscowości Zębowo</t>
  </si>
  <si>
    <t>decyzja BMiGL</t>
  </si>
  <si>
    <t>173/N/03/2018</t>
  </si>
  <si>
    <t>KWIACIARNIA Alicja Żurkiewicz ul. Pniewska 5, 64-310 Lwówek</t>
  </si>
  <si>
    <t>Zakup wiązanki kwiatowej w ramach zadania pn. " Kultywowanie tradycji wiejskich " FS Pawłówek</t>
  </si>
  <si>
    <t>zlecenie nr 88/2018</t>
  </si>
  <si>
    <t>paliwo i materiały eksploatacyjne do gimbusa gminnego w okresie  16-03-2018 do 28-03-2018</t>
  </si>
  <si>
    <t>928/18/SP05</t>
  </si>
  <si>
    <t>30-03-2018</t>
  </si>
  <si>
    <t>telefony komórkowe od 26.02.2018 do 25.03.2018</t>
  </si>
  <si>
    <t>18030211114660</t>
  </si>
  <si>
    <t>26-03-2018</t>
  </si>
  <si>
    <t>Księgarnia W.Kałużny  ul. 3 Stycznia 3 64-310 Lwówek</t>
  </si>
  <si>
    <t>druki - księgowość</t>
  </si>
  <si>
    <t>23/K/18</t>
  </si>
  <si>
    <t>Kancelaria Radcy Prawnego                 Maciej Łodyga  ul Tysiąclecia 3 64-300 Nowy Tomyśl</t>
  </si>
  <si>
    <t>konsultacje prawne PIK</t>
  </si>
  <si>
    <t xml:space="preserve"> umowa</t>
  </si>
  <si>
    <t>23.02.2018</t>
  </si>
  <si>
    <t>Sklep Spożywczo- Monopolowy D.Piechota  Lwówek</t>
  </si>
  <si>
    <t>nagordy-  program profil  turniej " siła rakiety"</t>
  </si>
  <si>
    <t>Uchwała  RM</t>
  </si>
  <si>
    <t>Sklep Wielobranżowy ANNA ul Rynek 22 Lwówek</t>
  </si>
  <si>
    <t>03.03.2018</t>
  </si>
  <si>
    <t>9/2018</t>
  </si>
  <si>
    <t>2/03/2018</t>
  </si>
  <si>
    <t>odbiór odpadów komunalnych z UMiG Lwówek za marzec 2018 r.</t>
  </si>
  <si>
    <t>S/0886/2018</t>
  </si>
  <si>
    <t>P 1243/18</t>
  </si>
  <si>
    <t>04-04-2018</t>
  </si>
  <si>
    <t>R/00349/2018</t>
  </si>
  <si>
    <t>30.03.2018</t>
  </si>
  <si>
    <t>konserwacja zegara miejskiego - marzec 2018r.</t>
  </si>
  <si>
    <t>38/03/2018</t>
  </si>
  <si>
    <t>28-03-2018</t>
  </si>
  <si>
    <t>zakup paliwa i mat ekploat. do sam. Renault Trafic w okresie 22.03.2018 do 28.03.2018 r.</t>
  </si>
  <si>
    <t>000005554/2018/0670/KK</t>
  </si>
  <si>
    <t>Polskie Radio Regionalna Rozgłośnia w Poznaniu, Radio Poznań SA</t>
  </si>
  <si>
    <t>zlecenie nr 76/2018</t>
  </si>
  <si>
    <t>75/03/2018/RM</t>
  </si>
  <si>
    <t>FP/11/2018</t>
  </si>
  <si>
    <t>06.04.2018</t>
  </si>
  <si>
    <t>Usługi -Transport DACHMAR, Konin 59, 64-310 Lwówek</t>
  </si>
  <si>
    <t>Awaryjna naprawa nawierzchni drogi grutowej w miejscowości Konin.</t>
  </si>
  <si>
    <t>82/2018</t>
  </si>
  <si>
    <t>31.03.2018</t>
  </si>
  <si>
    <t>dowóz dzieci niepełnosprawnych z gminy Lwówek do placówki oświatowej w Zbąszyniu w marcu 2018r. Oraz jazdy dodatkowe</t>
  </si>
  <si>
    <t>20/2018</t>
  </si>
  <si>
    <t>31-03-2018</t>
  </si>
  <si>
    <t>Inkaso opłaty targowej za marzec 2018</t>
  </si>
  <si>
    <t>ZGM/2018/04</t>
  </si>
  <si>
    <t>05-04-2018</t>
  </si>
  <si>
    <t>dzierżawa urządzeń marzec 2018</t>
  </si>
  <si>
    <t>wydruk ponad limit za okres 01.2018 - 03.2018</t>
  </si>
  <si>
    <t>90135844</t>
  </si>
  <si>
    <t>90136194</t>
  </si>
  <si>
    <t>usługa dostępu do internetu 150Mb/s - kwiecień 2018</t>
  </si>
  <si>
    <t>1126/04/2018</t>
  </si>
  <si>
    <t>04.04.2018</t>
  </si>
  <si>
    <t>3247/2018</t>
  </si>
  <si>
    <t>07.04.2018</t>
  </si>
  <si>
    <t>DRUKARNIA "LEMAL" ALICJA MATEJA, Bolesława Chrobrego 81, Gdańsk</t>
  </si>
  <si>
    <t>zakup druków dokumentów niezbędnych do funkcjonowania Urzędu</t>
  </si>
  <si>
    <t>zlecenie nr 77</t>
  </si>
  <si>
    <t>331/2018</t>
  </si>
  <si>
    <t>04/117/18</t>
  </si>
  <si>
    <t>06-04-2018</t>
  </si>
  <si>
    <t>dopłata do wody i ścieków od 2018.03.01 do 2018.03.31</t>
  </si>
  <si>
    <t>połaczenia telefoniczne z telefonu stacjonarnego UMiG w Lwówku w marcu 2018 + abomanment telefoniczny za kwiecień 2018</t>
  </si>
  <si>
    <t>11-123857-04184</t>
  </si>
  <si>
    <t>23-04-2018</t>
  </si>
  <si>
    <t>Paliwo gazowe Urząd odczyt rzeczywisty 28-02-2018 do 30-03-2018</t>
  </si>
  <si>
    <t>10/135029/6R/FK/2018</t>
  </si>
  <si>
    <t>dostarczenie wody i odprowadzenie scieków UMiG: 2018.02.06 - 2018.03.07</t>
  </si>
  <si>
    <t>dostarczenie wody i odprowadzenie scieków UMiG: 2018.03.07 - 2018.04.06</t>
  </si>
  <si>
    <t>R/00545/2018</t>
  </si>
  <si>
    <t>09-04-2018</t>
  </si>
  <si>
    <t>10.04.2018</t>
  </si>
  <si>
    <t>Zakup kruszywa betonowego w ilości 50t wraz z dostawą z przeznaczeniem na punktowe uzupełnianie dziur w nawierzchni dróg gminnych na terenie gminy Lwówek.</t>
  </si>
  <si>
    <t>81/2018</t>
  </si>
  <si>
    <t>B/12/3/2018</t>
  </si>
  <si>
    <t>Konserwacja oświetlenia ulicznego za miesiącu marzec 2018</t>
  </si>
  <si>
    <t>1198101597</t>
  </si>
  <si>
    <t xml:space="preserve">odbiór zwłok zwierząt  - marzec 2018 r. </t>
  </si>
  <si>
    <t>0070/2018</t>
  </si>
  <si>
    <t>Streetwise Tomasz Rykowski, Dobrzyń 23, 13-100 Nidzica, NIP 984-007-64-12</t>
  </si>
  <si>
    <t>06/KP/2017</t>
  </si>
  <si>
    <t>02/04/2018</t>
  </si>
  <si>
    <t>09.04.2018</t>
  </si>
  <si>
    <t xml:space="preserve">Wykonanie dokumentacji projektowo-kosztorysowej w zakresie branży drogowej, dotyczący Rewitalizacji Rynku w Lwówku rata końcowa (ŚROIDKI NIEWYGASAJACE - 2017r) </t>
  </si>
  <si>
    <t xml:space="preserve">projekt budowlany (Architektura, konstrukcja, zagospodarowanie zielenie) - rata końcowa (ŚROIDKI NIEWYGASAJACE - 2017r) </t>
  </si>
  <si>
    <t>wykoannie dokumentacji proj-koszt. Dla budynku usługowego w zakresie branży sanitarnej dla zadania "Rewitalizacja Rynku we Lwówku" - środki niewygasadjące z 2017r</t>
  </si>
  <si>
    <t>wykoannie projektu wykonwczego branży elektrycznej wraz z monitoringiem zewnętrznym dla zadania "Rewitalizacja Rynku we Lwówku" - środki niewygasadjące z 2017r</t>
  </si>
  <si>
    <t xml:space="preserve">projekt budowlany (Architektura, konstrukcja, zagospodarowanie zielenie) - II rata (ŚROIDKI NIEWYGASAJACE - 2017r) </t>
  </si>
  <si>
    <t>F 0001/2018</t>
  </si>
  <si>
    <t>mapa d/c projektowych dot.planowanej kanalizacji deszczowej w Zębowie (ul. Długa)</t>
  </si>
  <si>
    <t>decyzj Burmistrza</t>
  </si>
  <si>
    <t>3421/2018</t>
  </si>
  <si>
    <t>11.04.2018</t>
  </si>
  <si>
    <t>Wymiana wertikali pionowych (2 okna) w biurze nr 3 w UMiG Lwówek</t>
  </si>
  <si>
    <t>zlecenie nr 100/2018</t>
  </si>
  <si>
    <t>10-04-2018</t>
  </si>
  <si>
    <t>korespondencja pocztowa z UMiG z marca 2018</t>
  </si>
  <si>
    <t>F05682P0318SFAKCMJ</t>
  </si>
  <si>
    <t>FIRMA HANDLOWO-USŁUGOWA "ELZA" Piotr Kokot, Zb. Świtalskiego 26, Lwówek</t>
  </si>
  <si>
    <t>FS-28/18/N</t>
  </si>
  <si>
    <t>zakup paliwa i mat ekploat. do sam. Renault Trafic w okresie 01.04.2018 do 07.04.2018 r.</t>
  </si>
  <si>
    <t>000005569/2018/0670/KK</t>
  </si>
  <si>
    <t>07-04-2018</t>
  </si>
  <si>
    <t>opłata za wyłapywanie i utrzymanie psów w schronisku "Zwierzakowo" w Posadówku - marzec 2018 r.</t>
  </si>
  <si>
    <t>07/04/18</t>
  </si>
  <si>
    <t>03-04-2018</t>
  </si>
  <si>
    <t xml:space="preserve">Elektromechanika Pojazdowa Jan Przybylak, ul. Słoneczna 9, Lwówek </t>
  </si>
  <si>
    <t>naprawa instalacji elektrycznej w Gimbusie gminnym</t>
  </si>
  <si>
    <t>92/2018</t>
  </si>
  <si>
    <t>12-04-2018</t>
  </si>
  <si>
    <t>PH "WASSER MANN II" Alina Czapracka-Bodus, os. Leśne 2G, Bolewice</t>
  </si>
  <si>
    <t>Serwis urządzeń klimatyzacyjnych w UMiG Lwówek</t>
  </si>
  <si>
    <t>535/04/2018</t>
  </si>
  <si>
    <t>korekta faktury nr 31/08353074 z dnia 28-02-2018 r.</t>
  </si>
  <si>
    <t>zakup wody zródlanej do konsumpcji w miesiącu marcu 2018</t>
  </si>
  <si>
    <t>60/00084578</t>
  </si>
  <si>
    <t>31/08407271</t>
  </si>
  <si>
    <t>30-03-2018 (wpływ: 13-04-2018)</t>
  </si>
  <si>
    <t xml:space="preserve">dostarczenie wody i odprowadzenie scieków Szalety Miejskie: 2018.03.09-2018.04.09 oraz abonament i pobór wody w studni miejskiej do celów p-poż w 03.2018 i 04.2018 </t>
  </si>
  <si>
    <t>R/00614/2018</t>
  </si>
  <si>
    <t>13-04-2018</t>
  </si>
  <si>
    <t>Lider Projekt Sp. z o.o., al.. Marcinkowskiego 1/3, 61-745 Poznań, NIP 783-16-26-059</t>
  </si>
  <si>
    <t>sporządzenie domumentacji aplikacyjnej w tym studium wykonalności oraz wniosku aplikacyjnego w ramach WRPO 9.2.1 (Modernizacja przestrzeni Rynku w Lwówku)</t>
  </si>
  <si>
    <t>14/2018</t>
  </si>
  <si>
    <t>12.04.2018</t>
  </si>
  <si>
    <t>Firma Kurcewicz - Halina Kurcewicz, Sękowo</t>
  </si>
  <si>
    <t>wykonanie pieczęci dla pracowników Urzędu i Sołtysa</t>
  </si>
  <si>
    <t>zlecenie 101/2018</t>
  </si>
  <si>
    <t>P/176/2018</t>
  </si>
  <si>
    <t>17.04.2018</t>
  </si>
  <si>
    <t>Rachunek 5/03/2018</t>
  </si>
  <si>
    <t>31.03.2018r.</t>
  </si>
  <si>
    <t>Naprawa okna PCV w biurze nr 7</t>
  </si>
  <si>
    <t>8/2018</t>
  </si>
  <si>
    <t>18-04-2018</t>
  </si>
  <si>
    <t>Polski Koncern Naftowy Orlen S.A. 09-411 Płock ul. Chemików 7, stacja paliw nr 0740 w Lwówku ul. Nowotomyska 32, 64-310 Lwówek</t>
  </si>
  <si>
    <t>Zakup paliwa do kosiarki w celu wykaszania terenów zielonych - Sołectwo Chmielinko</t>
  </si>
  <si>
    <t>zlecenie nr 89/2018</t>
  </si>
  <si>
    <t>5104K1/0740/18</t>
  </si>
  <si>
    <t>19-04-2018</t>
  </si>
  <si>
    <t>Sklep Wielobranżowy Przemysław Wyrwał ul. Rynek 13, 64-310 Lwówek</t>
  </si>
  <si>
    <t>zlecenie nr 90/2018</t>
  </si>
  <si>
    <t>03.04.2018</t>
  </si>
  <si>
    <t>Zaklad Handlowo- Uslugowy " A-ZET" Zenon Ciebielski ul. Rynek 25, 64-310 Lwówek</t>
  </si>
  <si>
    <t>zakup materialów malarskich w ramach zadnia pn. " Modernizacja Sali wiejskiej " FS- Linie</t>
  </si>
  <si>
    <t>zlecenie nr 93/2018</t>
  </si>
  <si>
    <t>256/04/2018</t>
  </si>
  <si>
    <t>20.04.2018</t>
  </si>
  <si>
    <t>Zakup świec w ramach działania pn.                " Kultywowanie tradycji wiejskich "- FS Zgierzynka</t>
  </si>
  <si>
    <t>Zakup artykułów elekktrycznych ( listwa, puszka, gniazdo,  przewód ) w ramach zadnia pn. " Modernizacja Sali wiejskiej " -  FS Linie</t>
  </si>
  <si>
    <t>zlecenie nr 94/2018</t>
  </si>
  <si>
    <t>42/04/2018</t>
  </si>
  <si>
    <t>13.04.2018</t>
  </si>
  <si>
    <t>IGNA  - BUD PHPU Pietryka Leszek AL. E. Sczanieckiej 46, 64-310 Lwówek</t>
  </si>
  <si>
    <t xml:space="preserve">Zakup drewnochronu, papy, pędzli, gwożdzi w ramach zadnia pn. " Poprawa estetyki wsi" FS Józefowo </t>
  </si>
  <si>
    <t>zlecenie nr 95/2018</t>
  </si>
  <si>
    <t>F/0121/18</t>
  </si>
  <si>
    <t>14.04.2018</t>
  </si>
  <si>
    <t xml:space="preserve">Przedsiębiorstwo Budowlane " DOMBUD" Sp. z o.o.  Al.. E. Sczanieckiej 2, 64-310 Lwówek </t>
  </si>
  <si>
    <t>Zakup materiałów budowlanych w celu ocieplenia Sali wiejskiej w miejscowości Pawłówek - FS</t>
  </si>
  <si>
    <t>zlecenie nr 96/2018</t>
  </si>
  <si>
    <t>ZZ/000190/18</t>
  </si>
  <si>
    <t>16.04.2018</t>
  </si>
  <si>
    <t>Marcin Majorek Zębowo, Plac Św. Jana 19, 64-310 Lwówek</t>
  </si>
  <si>
    <t>Wykonanie ocieplenia Sali wiejskiej w miejscowości Pawłówek - FS</t>
  </si>
  <si>
    <t>zlecenie nr 104/2018</t>
  </si>
  <si>
    <t>3/04/2018</t>
  </si>
  <si>
    <t>18.04.2018</t>
  </si>
  <si>
    <t>powiatowy Osrodek Dokumentacji Geodezyjnej i Kartograficznej Nowy Tomysl</t>
  </si>
  <si>
    <t>dokumenty geodezyjne dla dz. nr 323, 324 Lwówek ul. Rynek 8 m. 4</t>
  </si>
  <si>
    <t>zlec. Nr 91/2018</t>
  </si>
  <si>
    <t>5.04.2018</t>
  </si>
  <si>
    <t>3008/2018</t>
  </si>
  <si>
    <t>23.04.2018</t>
  </si>
  <si>
    <t>Wykonanie dokumentacji projektowo-kosztorysowej na przebudowę drogi gminnej w msc Pakosław (km ok. 0+790-1+790)</t>
  </si>
  <si>
    <t>04/KP/2018</t>
  </si>
  <si>
    <t>04/04/2018</t>
  </si>
  <si>
    <t>19.04.2018</t>
  </si>
  <si>
    <t xml:space="preserve">Kosztorysowanie, Projektowanie i Nadzór Budowlany                                                       Roman Trzybiński                              Zębowo ul. Kwiatowa 17                                    64-310 Lwówek </t>
  </si>
  <si>
    <t xml:space="preserve">wykonanie wycen kosztorysowych oraz nadzorów robót prowadzonych w obiektach gminnych </t>
  </si>
  <si>
    <t>22/2018</t>
  </si>
  <si>
    <t>Ra nr 1/2018</t>
  </si>
  <si>
    <t>09/04/2018</t>
  </si>
  <si>
    <t>zakup paliwa do samochodu służbowego PNT 25510 w msc 02/2018</t>
  </si>
  <si>
    <t xml:space="preserve">zakup paliwa do samochodu służbowego PNT 25510 w msc 03/2018 </t>
  </si>
  <si>
    <t>Fa VAT nr: 000003314/2018/0643/KK</t>
  </si>
  <si>
    <t>Fa VAT nr: 000003307/2018/0643/KK</t>
  </si>
  <si>
    <t>28/02/2018</t>
  </si>
  <si>
    <t xml:space="preserve">31/03/2018 </t>
  </si>
  <si>
    <t xml:space="preserve">REMO-BUD s.c.                                    R.Trzybiński, M. Trzybińska ul. Kwiatowa 17 Zębowo                                                          64-310 Lwówek </t>
  </si>
  <si>
    <t>Modernizacja pomieszczeń w budynku UMiG  w Lwówku</t>
  </si>
  <si>
    <t>umowa nr 02/2018</t>
  </si>
  <si>
    <t>12/02/2018</t>
  </si>
  <si>
    <t xml:space="preserve">Modernizacja szaletów miejskich w Lwówku </t>
  </si>
  <si>
    <t>umowa 06/2018</t>
  </si>
  <si>
    <t>20/03/2018</t>
  </si>
  <si>
    <t>Fa VAT:   23/2018</t>
  </si>
  <si>
    <t>Fa VAT:                     22/2018</t>
  </si>
  <si>
    <t xml:space="preserve">Profesjonalny Ogrodnik Agnieszka Dziamska Zgierzynka 22 64-310 Lwówek </t>
  </si>
  <si>
    <t xml:space="preserve">pielęgnacja terenów zielonych na gruntach gminnych w Lwówku </t>
  </si>
  <si>
    <t>zlecenie 102/2018</t>
  </si>
  <si>
    <t>10/04/2018</t>
  </si>
  <si>
    <t>Fa nr 10/2018</t>
  </si>
  <si>
    <t>13/04/2018</t>
  </si>
  <si>
    <t>APEXNet Sp. z o.o. S.k.                                        Ul. Atlasowa 41 02-437 Warszawa</t>
  </si>
  <si>
    <t>udział w szkoleniu z zakresu zamówień publicznych'</t>
  </si>
  <si>
    <t>Fa nr FV/1835/2018</t>
  </si>
  <si>
    <t>25/04/2018</t>
  </si>
  <si>
    <t>Mercure Poznań Centrum                                       ul. Roosevelta 20, 60-829 Poznań</t>
  </si>
  <si>
    <t>Fa VAT: nr 92434/H3393</t>
  </si>
  <si>
    <t>24/04/2018</t>
  </si>
  <si>
    <t>opłata za parking podczas udziału w szkoleniu w dniu 24.04.2018</t>
  </si>
  <si>
    <t>opłata za parking podczas udziału w szkoleniu w dniu 25.04.2018</t>
  </si>
  <si>
    <t>Fa VAT: nr 92568/H3393</t>
  </si>
  <si>
    <t>Polski Koncern Naftowy Orlen S.A. 09-411 Płock ul. Chemików 7, stacja paliw nr 4017 w Pniewach ul. Jakubowska 36, 62-045 Pniewy</t>
  </si>
  <si>
    <t>zakup paliwa do kosiarki w celu wykaszania terenów zielonych - Sołectwo Brody</t>
  </si>
  <si>
    <t>zlecenie nr 105/2018</t>
  </si>
  <si>
    <t>4236K1/4017/18</t>
  </si>
  <si>
    <t>24.04.2018</t>
  </si>
  <si>
    <t>zakup paliwa i mat ekploat. do sam. Renault Trafic w okresie 08.04.2018 do 14.04.2018 r.</t>
  </si>
  <si>
    <t>paliwo i materiały eksploatacyjne do gimbusa gminnego w okresie  29-03-2018 do 15-04-2018</t>
  </si>
  <si>
    <t>zakup paliwa i mat ekploat. do sam. Renault Trafic w okresie 15.04.2018 do 21.04.2018 r.</t>
  </si>
  <si>
    <t>000005581/2018/0670/KK</t>
  </si>
  <si>
    <t>1178/18/SP05</t>
  </si>
  <si>
    <t>000005590/2018/0670/KK</t>
  </si>
  <si>
    <t>14-04-2018</t>
  </si>
  <si>
    <t>15-04-2018</t>
  </si>
  <si>
    <t>21-04-2018</t>
  </si>
  <si>
    <t>obsługa prawna w kwietniu 2018</t>
  </si>
  <si>
    <t>25-04-2018</t>
  </si>
  <si>
    <t>JUCC Spólka z o. o.  Ul. Poznańska 161, 62-080 Tarnowo Podgórne</t>
  </si>
  <si>
    <t>zakup roślin  doniczkowych ( pelargonie, komarzyca ) FS-Sołectwo Brody</t>
  </si>
  <si>
    <t>zlecenie nr 106/2018</t>
  </si>
  <si>
    <t>FS/01325/ST3/2018</t>
  </si>
  <si>
    <t>R/00628/2018</t>
  </si>
  <si>
    <t>Jagabudex-Projekt ul. Marcelińska 61/8, 60-354 Poznań</t>
  </si>
  <si>
    <t>opracowanie aktualności studium i planów miejscowych</t>
  </si>
  <si>
    <t>umowa nr 2/2016</t>
  </si>
  <si>
    <t>05.05.2016</t>
  </si>
  <si>
    <t>98/2018</t>
  </si>
  <si>
    <t>Dec.Burmistrza</t>
  </si>
  <si>
    <t>telefony komórkowe od 26.03.2018 do 25.04.2018</t>
  </si>
  <si>
    <t>18040260011506</t>
  </si>
  <si>
    <t>26-04-2018</t>
  </si>
  <si>
    <t>3878/2018</t>
  </si>
  <si>
    <t>27.04.2018</t>
  </si>
  <si>
    <t>3887/2018</t>
  </si>
  <si>
    <t>28.04.2018</t>
  </si>
  <si>
    <t>R/00648/2018</t>
  </si>
  <si>
    <t>26.04.2018</t>
  </si>
  <si>
    <t>koszty obsługi MPKZP za I kwartał 2018</t>
  </si>
  <si>
    <t>Urząd Miejski Nowy Tomyśl ul.Poznańska 33, 64-300 Nowy Tomyśl</t>
  </si>
  <si>
    <t>R/00687/2018</t>
  </si>
  <si>
    <t>30.04.2018</t>
  </si>
  <si>
    <t>R/00699/2018</t>
  </si>
  <si>
    <t>dowóz dzieci niepełnosprawnych z gminy Lwówek do placówki oświatowej w Zbąszyniu w kwietniu 2018r. Oraz jazdy dodatkowe</t>
  </si>
  <si>
    <t>30-04-2018</t>
  </si>
  <si>
    <t>Przedsiębiorstwo Produkcyjno Usługowo Handlowe " MAX - GUM " Sławomir Gmiąt Chmielinko 19, 64-310 Lwówek</t>
  </si>
  <si>
    <t xml:space="preserve">Zakup towarów budowlanych w celu ocieplenia sali wiejskiej w Pawłówku- FS </t>
  </si>
  <si>
    <t>zlecenie nr 113/2018</t>
  </si>
  <si>
    <t>946/04/2018</t>
  </si>
  <si>
    <t>Zakup zaprawy murarskiej w ramach zadnia pn. " Modernizacja pokrycia dachowego budynku sali wiejskiej " w miejscowości Komorowice</t>
  </si>
  <si>
    <t>zlecenie nr 107/2018</t>
  </si>
  <si>
    <t>943/04/2018</t>
  </si>
  <si>
    <t>umowa nr  62/2008</t>
  </si>
  <si>
    <t>08.05.2008</t>
  </si>
  <si>
    <t>S/1300/2018</t>
  </si>
  <si>
    <t>wywóz zmieszanych odpadów komunalnych z miejscowości Brody- FS</t>
  </si>
  <si>
    <t>wywóz zmieszanych odpadów komunalnych z miejscowości Zgierzynka -FS</t>
  </si>
  <si>
    <t>zlecenie nr 110/2018</t>
  </si>
  <si>
    <t>S/1299/2018</t>
  </si>
  <si>
    <t>Zakład Stolarski Waldemar Nowak Zębowo, ul. Lipowa nr 22, 64-310 Lwówek</t>
  </si>
  <si>
    <t>zakup belki do huśtawki, zaślepki na rury w ramach zadnia pn. " Poprawa estetyki wsi " FS- Chmielinko</t>
  </si>
  <si>
    <t>zlecenie nr 112/2018</t>
  </si>
  <si>
    <t>Fa/22/2018</t>
  </si>
  <si>
    <t>2018/SZ/1008</t>
  </si>
  <si>
    <t>AMW Hotele Sp.zo.o. W-wa Zamek Czocha w Suchej</t>
  </si>
  <si>
    <t xml:space="preserve">bilety wstępu- wycieczka Gimnazjum </t>
  </si>
  <si>
    <t>599/2018/16</t>
  </si>
  <si>
    <t>Jelenia Struga Medical SPA Sp. zo.o. 58-530 Kowary</t>
  </si>
  <si>
    <t>12/2185/18</t>
  </si>
  <si>
    <t>25.04.2018</t>
  </si>
  <si>
    <t>Konserwacja oświetlenia drogowego za miesiąc kwiecień 2018 r.</t>
  </si>
  <si>
    <t>16/ENEA Oświetlenie/OP/R5/2018</t>
  </si>
  <si>
    <t>1198102330</t>
  </si>
  <si>
    <t>Fundacja Rozwoju Demokracji Lokalnej ul.Żurawia 43 00-680 Warszawa</t>
  </si>
  <si>
    <t>Uchwała RM</t>
  </si>
  <si>
    <t>1821100659</t>
  </si>
  <si>
    <t>05.04.2018</t>
  </si>
  <si>
    <t>05/9/18</t>
  </si>
  <si>
    <t>04-05-2018</t>
  </si>
  <si>
    <t>P 1535/18</t>
  </si>
  <si>
    <t>07-05-2018</t>
  </si>
  <si>
    <t>dzierżawa urządzeń kwiecień 2018</t>
  </si>
  <si>
    <t>90137544</t>
  </si>
  <si>
    <t>H.U. Marcelina Grońsko 61, 64-310 Lwówek</t>
  </si>
  <si>
    <t>zlecenie nr 120/2018</t>
  </si>
  <si>
    <t>FV/7/2018</t>
  </si>
  <si>
    <t>04.05.2018</t>
  </si>
  <si>
    <t>FV/6/2018</t>
  </si>
  <si>
    <t>Rachunek 7/04/2018</t>
  </si>
  <si>
    <t>30.04.2018r.</t>
  </si>
  <si>
    <t>04/2018</t>
  </si>
  <si>
    <t>45/04/2018</t>
  </si>
  <si>
    <t>28-04-2018</t>
  </si>
  <si>
    <t>F:971/18</t>
  </si>
  <si>
    <t>07.05.2018</t>
  </si>
  <si>
    <t>944/04/2018</t>
  </si>
  <si>
    <t>Gospodarstwo Rolne Szkółka Drzew i Krzewów Ozdobnych Marzena Wiśniewska  Nojewo 28, 62-045 Pniewy</t>
  </si>
  <si>
    <t>Zakup krzewów ozdobnych w ramach zadnia pn. " Utrzymanie zieleni " FS Chmielinko</t>
  </si>
  <si>
    <t>zlecenie nr 124/2018</t>
  </si>
  <si>
    <t>Zakup wc-kompakt, kolana, złączki, rury w ramach zadania pn." Doposażenie, utrzymanie Sali wiejskiej " FS-Józefowo</t>
  </si>
  <si>
    <t>zlecenie nr 108/2018</t>
  </si>
  <si>
    <t>Wykonanie znaków dojazdowych do posesji (miejscowość Tarnowiec) FS- Zębowo</t>
  </si>
  <si>
    <t>Wykonanie znaków dojazdowych do posesji (miejscowość Zębowo) FS- Zębowo</t>
  </si>
  <si>
    <t xml:space="preserve">Zakup rury drenarskiej, studzienki rury z pokrywą, szpadla w ramach zadnia pn. "Poprawa estetyki wsi" - FS Brody (biesiadnik) </t>
  </si>
  <si>
    <t>zlecenie nr 122/2018</t>
  </si>
  <si>
    <t>paliwo i materiały eksploatacyjne do gimbusa gminnego w okresie  16-04-2018 do 30-04-2018</t>
  </si>
  <si>
    <t>1439/18/SP05</t>
  </si>
  <si>
    <t>1284,47</t>
  </si>
  <si>
    <t>wykonanie II etapu wiaty rekreacyjnej w Brodach w ramach Funduszu Sołeckiego Sołectwa Brody (Blachodachówka, rynny, rury spustiwe, stoły, ławki)</t>
  </si>
  <si>
    <t xml:space="preserve">odbiór odpadów komunalnych z UMiG Lwówek - za kwiecień 2018 r. </t>
  </si>
  <si>
    <t>S/1301/2018</t>
  </si>
  <si>
    <t>odbiór zwłok zwierząt - kwiecień 2018 - opłata ryczałtowa</t>
  </si>
  <si>
    <t>0098/2018</t>
  </si>
  <si>
    <t>WC SERWIS EVENTS Jacek Bański ul. Szybowa 2, 41-808 Zabrze</t>
  </si>
  <si>
    <t>najem kabin toaletowych na imprezę plenerową Linie</t>
  </si>
  <si>
    <t>zlecenie 109/2018</t>
  </si>
  <si>
    <t>POZ-FVJB/0000125/18</t>
  </si>
  <si>
    <t>09.05.2018</t>
  </si>
  <si>
    <t>zakup wody zródlanej do konsumpcji w miesiącu kwietniu 2018</t>
  </si>
  <si>
    <t>31/08463947</t>
  </si>
  <si>
    <t>503,,93</t>
  </si>
  <si>
    <t>korespondencja pocztowa z UMiG z kwietnia 2018</t>
  </si>
  <si>
    <t>F09240P0418SFAKCMJ</t>
  </si>
  <si>
    <t>zakup paliwa i mat ekploat. do sam. Renault Trafic w okresie 22.04.2018 do 28.04.2018 r.</t>
  </si>
  <si>
    <t>zakup paliwa i mat ekploat. do sam. Renault Trafic w okresie 01.05.2018 do 07.05.2018 r.</t>
  </si>
  <si>
    <t>000005599/2018/0670/KK</t>
  </si>
  <si>
    <t>000005610/2018/0670/KK</t>
  </si>
  <si>
    <t>Inkaso opłaty targowej za kwiecień 2018</t>
  </si>
  <si>
    <t>ZGM/2018/05</t>
  </si>
  <si>
    <t>10-05-2018</t>
  </si>
  <si>
    <t>dostarczenie wody i odprowadzenie scieków UMiG: 2018.04.06 - 2018.05.08</t>
  </si>
  <si>
    <t>R/00746/2018</t>
  </si>
  <si>
    <t>09-05-2018</t>
  </si>
  <si>
    <t>Paliwo gazowe Urząd odczyt rzeczywisty 31-03-2018 do 29-04-2018</t>
  </si>
  <si>
    <t>10/135029/7R/FK/2018</t>
  </si>
  <si>
    <t>usługa dostępu do internetu 150Mb/s - maj 2018</t>
  </si>
  <si>
    <t>1133/05/2018</t>
  </si>
  <si>
    <t>Polski Koncern Naftowy Orlen S.A 09-411 Płock ul. Chemikow 7,Stacja Paliw nr 4017 w Pniewach ul. Jakubowska 36,62-045 Pniewy</t>
  </si>
  <si>
    <t>Zakup paliwa do kosiarki w celu wykaszania terenów zielonych w Sołectwie Pawłówek w ramach zadania pn. " Poprawa estetyki wsi"</t>
  </si>
  <si>
    <t>zlecenie nr 125/2018</t>
  </si>
  <si>
    <t>4824K1/4017/18</t>
  </si>
  <si>
    <t>Auchan Polska Sp. Z o.o. ul. Puławska 46, 05-500 Piaseczno ( Auchan Polska Swadzim Św. Antoniego 2, 62-080 Tarnowo Podgórne )</t>
  </si>
  <si>
    <t>Zakup nagród rzeczowych w ramach zadania pn. "Kultywowanie tradycji wiejskich"- FS Posadowo</t>
  </si>
  <si>
    <t>zlecenie nr 127/2018</t>
  </si>
  <si>
    <t>AUC/007/2018/5530</t>
  </si>
  <si>
    <t>11.05.2018</t>
  </si>
  <si>
    <t>połaczenia telefoniczne z telefonu stacjonarnego UMiG w Lwówku w kwietniu2018 + abomanment telefoniczny za maj 2018</t>
  </si>
  <si>
    <t>11-108184-05189</t>
  </si>
  <si>
    <t>01-05-2018</t>
  </si>
  <si>
    <t>Przedsiębiorstwo Handlowo - Usługowe    " AgroBuch" WaldemarDach ul. Promienista 10, 64-500 Szamotuły</t>
  </si>
  <si>
    <t>Wykonanie robót ziemnych w ramach zadania pn. " Poprawa estetyki wsi "- FS Brody (biesiadnik)</t>
  </si>
  <si>
    <t>zlecenie nr 128/2018</t>
  </si>
  <si>
    <t>2/5/2018</t>
  </si>
  <si>
    <t>08.05.2018</t>
  </si>
  <si>
    <t>zakup paliwa do samochodu służbowego</t>
  </si>
  <si>
    <t>00000333323/2018/0643/KK</t>
  </si>
  <si>
    <t>Sklep Wielobranżowy "LOBELIA" Bernadeta Loba, ul. Pniewska 18, Lwówek</t>
  </si>
  <si>
    <t>zakup kompozycji kwiatowych na wystrój stoiska promocyjnego na targach kwiatowych w Wiesenburg Markt</t>
  </si>
  <si>
    <t>44/2018</t>
  </si>
  <si>
    <t>12-05-2018</t>
  </si>
  <si>
    <t>PHU "TOREZ" Zbigniew Torchała ul. Źródlana 1, 64-310 Lwówek</t>
  </si>
  <si>
    <t>zakup znaków odblaskowych i instrukcji p.poż. na wyposażenie sal wiejskich</t>
  </si>
  <si>
    <t>zlecenie 115/2018</t>
  </si>
  <si>
    <t>FV/44/2018/05</t>
  </si>
  <si>
    <t>15.05.2018</t>
  </si>
  <si>
    <t>KAMSTOL s.c B.E. Piwowarscy Św.Barbary 3, 64-310 Lwówek</t>
  </si>
  <si>
    <t>zlecenie nr 129/2018</t>
  </si>
  <si>
    <t>43/05/2018</t>
  </si>
  <si>
    <t>14.05.2018</t>
  </si>
  <si>
    <t>opłata za wyłapywanie i utrzymania psów w schronisku "Zwierzakowo" w Posadówku - kwiecień 2018 r. ryczałt+ opłata dodatkowa</t>
  </si>
  <si>
    <t>07/05/18</t>
  </si>
  <si>
    <t>PHU " KP" Krzysztof Piskorski Grońsko 92, 64-310 Lwówek</t>
  </si>
  <si>
    <t>zlecenie nr 130/2018</t>
  </si>
  <si>
    <t>175/2018</t>
  </si>
  <si>
    <t>16.05.2018</t>
  </si>
  <si>
    <t>Zawiasy do lodówki znajdującej się na sali wiejskiej w miejscowości Pawłówek</t>
  </si>
  <si>
    <t>Zakup gazu płynnego do butli gazowej znajdującej się na sali wiejskiej w miejscowości Pawłówek</t>
  </si>
  <si>
    <t>ENEA S.A. ul. Górecka 1, 60-201 Poznań</t>
  </si>
  <si>
    <t>Zakup energii elektrycznej i usługi dystrybucji dla obiektu nowej strażnicy OSP Posadowo, dz. nr 72/4.</t>
  </si>
  <si>
    <t>SP/5G/7881914767/18/0001</t>
  </si>
  <si>
    <t>P/23400604/0001/18</t>
  </si>
  <si>
    <t>05.05.2018</t>
  </si>
  <si>
    <t>05/290/18</t>
  </si>
  <si>
    <t>16-05-2018</t>
  </si>
  <si>
    <t>najem kabin toaletowych na imprezę plenerową Józefowo</t>
  </si>
  <si>
    <t>zlecenie 114/2018</t>
  </si>
  <si>
    <t>POZ-FVJB/0000142/18</t>
  </si>
  <si>
    <t>Usługi Ogólnobudowlane Maciej Jędrzejczak ul. Kasztanowa 9/2, 64-310 Lwówek</t>
  </si>
  <si>
    <t>Modernizacja Sali wiejskiej w miejscowości Linie</t>
  </si>
  <si>
    <t>zlecenie nr 131/2018</t>
  </si>
  <si>
    <t>30/04/2018</t>
  </si>
  <si>
    <t>5/2</t>
  </si>
  <si>
    <t>Wykonanie dokumentacji projektowo-kosztorysowej na przebudowę drogi gminnej ul. Kwiatowej w Zębowie</t>
  </si>
  <si>
    <t>05/KP/2018</t>
  </si>
  <si>
    <t>01/05/2018</t>
  </si>
  <si>
    <t>zakup paliwa i mat ekploat. do sam. Renault Trafic w okresie 08.05.2018 do 14.05.2018 r.</t>
  </si>
  <si>
    <t>000005618/2018/0670/KK</t>
  </si>
  <si>
    <t>14-05-2018</t>
  </si>
  <si>
    <t>Z.P.U.H METPOL-meble Rafał Polewski, ul. 21 Stycznia 20, 63-600 Kępno</t>
  </si>
  <si>
    <t>zakup Nóg do stołów w świetlicy wiejskiej w Zgierzynce</t>
  </si>
  <si>
    <t>126/2018</t>
  </si>
  <si>
    <t>189/2018</t>
  </si>
  <si>
    <t>obsługa prawna w maju 2018</t>
  </si>
  <si>
    <t>75/2018</t>
  </si>
  <si>
    <t>23-05-2018</t>
  </si>
  <si>
    <t>R/00778/2018</t>
  </si>
  <si>
    <t>21.05.2018</t>
  </si>
  <si>
    <t>Zakup szklanek oraz dzbankow w celu doposażenia Świetlicy wiejskiej w miejscowości Józefowo w ramach zadania pn. " Doposażenie, utrzymanie remont Sali wiejskiej".</t>
  </si>
  <si>
    <t>zlecenie nr 132/2018</t>
  </si>
  <si>
    <t>F 0051/05/2018</t>
  </si>
  <si>
    <t>wypis i wyrys dla dz. nr 408/11 Brody</t>
  </si>
  <si>
    <t>118/2018</t>
  </si>
  <si>
    <t>4170/2018</t>
  </si>
  <si>
    <t>23.05.2018</t>
  </si>
  <si>
    <t>4858/2018</t>
  </si>
  <si>
    <t>24.05.2018</t>
  </si>
  <si>
    <t>4851/2018</t>
  </si>
  <si>
    <t xml:space="preserve">udział w seminarium pn.: Elektronizacja w prawie zamówień publicznych </t>
  </si>
  <si>
    <t>Stowarzyszenie Gmin i Powiatów Wielkopolski                                               ul. Piekary 17 61-823 Poznań</t>
  </si>
  <si>
    <t>Fa Nr 291/2018</t>
  </si>
  <si>
    <t>16/05/2018</t>
  </si>
  <si>
    <t>Studio Projektowe A.D. Łakomy ul. Powstańców Wlkp. 13                64-300 Nowy Tomyśl</t>
  </si>
  <si>
    <t>wykonaie dokumentacji projektowej - dz. Nr ewid. 15 Chmielinko</t>
  </si>
  <si>
    <t>zlecenie 135/2018</t>
  </si>
  <si>
    <t>DEKMAR Usługi Budowlane                        Marcin Grynia                                                       Leśna 7A 64-305 Bolewice</t>
  </si>
  <si>
    <t xml:space="preserve">Modernizacja pokrycia dachowego budynku Sali wiejskiej w Komorowicach </t>
  </si>
  <si>
    <t>umowa 04/2018</t>
  </si>
  <si>
    <t>15/05/2018</t>
  </si>
  <si>
    <t>Fa nr 8/2018</t>
  </si>
  <si>
    <t>P 1767/18</t>
  </si>
  <si>
    <t>25-05-2018</t>
  </si>
  <si>
    <t>zakup paliwa i mat ekploat. do sam. Renault Trafic w okresie 15.05.2018 do 21.05.2018 r.</t>
  </si>
  <si>
    <t>000005628/2018/0670/KK</t>
  </si>
  <si>
    <t>21-05-2018</t>
  </si>
  <si>
    <t>Wywóz nieczystości ciekłych z Sali wiejskiej w miejscowosci Władysławowo</t>
  </si>
  <si>
    <t>zlecenie nr 133/2018</t>
  </si>
  <si>
    <t>S/1548/2018</t>
  </si>
  <si>
    <t>17.05.2018</t>
  </si>
  <si>
    <t>Agrochem Zaopatrzenie Rolnictwa ul. Pniewska 45, 64-310 Lwówek</t>
  </si>
  <si>
    <t>Zakup -  raundaup 360 sl,  chwastox extra 300 sl w ramach zadania pn. " Poprawa estetyki wsi"</t>
  </si>
  <si>
    <t>104/V/2018</t>
  </si>
  <si>
    <t>paliwo i materiały eksploatacyjne do gimbusa gminnego w okresie  01-05-2018 do 15-05-2018</t>
  </si>
  <si>
    <t>1639/18/SP05</t>
  </si>
  <si>
    <t>15-05-2018</t>
  </si>
  <si>
    <t>telefony komórkowe od 26.04.2018 do 25.05.2018</t>
  </si>
  <si>
    <t>18050313442584</t>
  </si>
  <si>
    <t>26-05-2018</t>
  </si>
  <si>
    <t>Paliwo gazowe Szalety Miejskie, odczyt rzeczywisty 15-03-2018 do 14-05-2018</t>
  </si>
  <si>
    <t>10/135031/8R/FK/2018</t>
  </si>
  <si>
    <t>22-05-2018</t>
  </si>
  <si>
    <t>Paliwo gazowe Szalety Miejskie, prognoza 15-05-2018 do 14-06-2018</t>
  </si>
  <si>
    <t>10/135031/9S/FK/2018</t>
  </si>
  <si>
    <t>zlecenie nr 142/2018</t>
  </si>
  <si>
    <t>S/1611/2018</t>
  </si>
  <si>
    <t>28.05.2018</t>
  </si>
  <si>
    <t>zakup długopisów na nagrody w ramach zadania pn. "Podnoszenie poziomu życia kulturalnego "- warsztaty pn. kobieta na wsi FS Lipka Wielka</t>
  </si>
  <si>
    <t>zlecenie nr 143/2018</t>
  </si>
  <si>
    <t>FV/772018/05</t>
  </si>
  <si>
    <t>FP/17/2018</t>
  </si>
  <si>
    <t>23.05.218</t>
  </si>
  <si>
    <t>R/00803/2018</t>
  </si>
  <si>
    <t>Biedronka Lwówek</t>
  </si>
  <si>
    <t>deczja Burmistrza</t>
  </si>
  <si>
    <t>601100451/06/18</t>
  </si>
  <si>
    <t>01.06.2018</t>
  </si>
  <si>
    <t>odbiór odpadów komunalnych z UMiG Lwówek za maj 2018 r.</t>
  </si>
  <si>
    <t>S/1696/2018</t>
  </si>
  <si>
    <t>30.05.2018</t>
  </si>
  <si>
    <t>R/00827/2018</t>
  </si>
  <si>
    <t>29.05.2018</t>
  </si>
  <si>
    <t>paliwo i materiały eksploatacyjne do gimbusa gminnego w okresie  16-05-2018 do 31-05-2018</t>
  </si>
  <si>
    <t>1884/18/SP05</t>
  </si>
  <si>
    <t>31-05-2018</t>
  </si>
  <si>
    <t>Firma Handlowo-Usługowa ELTOM Tomasz Jarnut ul. Pniewska 1, 64-310 Lwówek</t>
  </si>
  <si>
    <t>konserwacja zegara miejskiego - kwiecień 2018r.</t>
  </si>
  <si>
    <t>konserwacja zegara miejskiego - maj 2018r.</t>
  </si>
  <si>
    <t>0060/05/2018</t>
  </si>
  <si>
    <t>30-05-2018</t>
  </si>
  <si>
    <t>Uproszczony wypis z rejestru gruntów</t>
  </si>
  <si>
    <t>1836/2018</t>
  </si>
  <si>
    <t>Wykonanie korekty drzew z dużą koroną w ilości 18 szt. oraz skrócenie 1/3 korony drzew gat. Żywotnik zachodni w ilości 35 szt.</t>
  </si>
  <si>
    <t>86/2018</t>
  </si>
  <si>
    <t>Interwencyjne łatanie dziur na drodze gminnej w miejscowości Tarnowiec</t>
  </si>
  <si>
    <t>22/04/2018</t>
  </si>
  <si>
    <t>GRAEB Przedsiębiorstwo Drogowe Grzegorz Graeb ul. Strzelecka 18G, 62-045 Pniewy</t>
  </si>
  <si>
    <t>Mechaniczne zamiatanie ulic na terenie miasta Lwówek</t>
  </si>
  <si>
    <t>97/2018</t>
  </si>
  <si>
    <t>F/47/18</t>
  </si>
  <si>
    <t>Wykonanie projektów decyzji o warunkach zabudowy oraz decyzji o zmianie decyzji o warunkach zabudowy wraz z analizą urbanistyczną w łącznej ilości 24 szt.</t>
  </si>
  <si>
    <t>1/4/2018</t>
  </si>
  <si>
    <t>Stowarzyszenie Integracji Wspólnoty Barka Chudobczyce 27, 64-423 Lubosz</t>
  </si>
  <si>
    <t xml:space="preserve">pielęgnacja terenów zielonych na terenie miasta Lwówek </t>
  </si>
  <si>
    <t>99/2018</t>
  </si>
  <si>
    <t>FV/6/2018/04</t>
  </si>
  <si>
    <t>ZOMA OGRODY - PROJEKT, REALIZACJA, Adam Nowak, ul. Kasztanowa 5, 64-310 Lwówek</t>
  </si>
  <si>
    <r>
      <t>Wykonanie prac na terenie miasta Lwówek związaych z korektą i formowaniem krzewów żywotnika zachodniego w ilości łącznej 63 szt. o łącznej powierzhni 158m</t>
    </r>
    <r>
      <rPr>
        <vertAlign val="superscript"/>
        <sz val="8.5"/>
        <color indexed="8"/>
        <rFont val="Czcionka tekstu podstawowego"/>
        <charset val="238"/>
      </rPr>
      <t>2</t>
    </r>
  </si>
  <si>
    <t>121/2018</t>
  </si>
  <si>
    <t>FA/42/2018</t>
  </si>
  <si>
    <t>10.05.2018</t>
  </si>
  <si>
    <t>Konserwacja cieku wodnego o długości 320mb. wraz z udrożnieniem przepustu w obrębie miejscowości Brody</t>
  </si>
  <si>
    <t>119/2018</t>
  </si>
  <si>
    <t>2/05/2018</t>
  </si>
  <si>
    <t>5268/2018</t>
  </si>
  <si>
    <t>zakup paliwa i mat ekploat. do sam. Renault Trafic w okresie 22.05.2018 do 28.05.2018 r.</t>
  </si>
  <si>
    <t>000005639/2018/0670/KK</t>
  </si>
  <si>
    <t>28-05-2018</t>
  </si>
  <si>
    <t>Rachunek 9/05/2018</t>
  </si>
  <si>
    <t>30.05.2018r.</t>
  </si>
  <si>
    <t>R/00907/2018</t>
  </si>
  <si>
    <t>Zakład Usług drogowo-laboratoryjnych łodzimierz Ciesielczyk, os. Północ 27/1 Nowy Tomyśl</t>
  </si>
  <si>
    <t>wykonanie badań ugięć sprężystych belką Benkelmana na drodze gminnej w m. Chmielinko (odcinek 140mb)</t>
  </si>
  <si>
    <t>12/2018</t>
  </si>
  <si>
    <t>26.05.2018</t>
  </si>
  <si>
    <t xml:space="preserve">Przedsiębiorstwo Usługowo Handlowe MEDAR Dariusz Kędzia ul. Polna 34, 64-310 Lwówek </t>
  </si>
  <si>
    <t>zlecenie 117/2018</t>
  </si>
  <si>
    <t xml:space="preserve">27/04/2018 </t>
  </si>
  <si>
    <t>Fa VAT Nr 53</t>
  </si>
  <si>
    <t>21/05/2018</t>
  </si>
  <si>
    <t xml:space="preserve">Instalatorstwo Elektryczne Janusz jarnut ul. 3-go Stycznia 8/3 64-310 Lwówek </t>
  </si>
  <si>
    <t xml:space="preserve">wymiana rozdzielni i tablicy licznikowej w świetlicy wiejskiej w Komorowicach </t>
  </si>
  <si>
    <t>160/2018</t>
  </si>
  <si>
    <t>01/06/2018</t>
  </si>
  <si>
    <t>Fa nr 26/2018</t>
  </si>
  <si>
    <t>06/06/2018</t>
  </si>
  <si>
    <t>Oprogarmowanie wspomagające procedury przetargowe</t>
  </si>
  <si>
    <t>Fa VAT 2385522-01-6-R</t>
  </si>
  <si>
    <t>25/05/2018</t>
  </si>
  <si>
    <t>odbiór zwłok zwierząt - maj 2018 - opłata ryczałtowa</t>
  </si>
  <si>
    <t>umwa</t>
  </si>
  <si>
    <t>0124/2018</t>
  </si>
  <si>
    <t>31.05.2018</t>
  </si>
  <si>
    <t>Faktura 33/2018</t>
  </si>
  <si>
    <t>04.06.2018r.</t>
  </si>
  <si>
    <t>63,89</t>
  </si>
  <si>
    <t>zakup kwiatów na spotkanie w ramach współpracy miast partnerskich Lwówek-Lwówek Śląski</t>
  </si>
  <si>
    <t>05.06.2018</t>
  </si>
  <si>
    <t>Zakup wody dla dzieci z okazji festynu rodzinnego w miejscowości Pawłówek</t>
  </si>
  <si>
    <t>zlecenie nr 151/2018</t>
  </si>
  <si>
    <t>34/2018</t>
  </si>
  <si>
    <t xml:space="preserve">Wywóz nieczystości zmieszanych z miejscowosci Brody w ramach zadania pn. "Poprawa estetyki wsi " </t>
  </si>
  <si>
    <t>umowa nr 62/2018</t>
  </si>
  <si>
    <t>8 .05.2018</t>
  </si>
  <si>
    <t>S/1695/2018</t>
  </si>
  <si>
    <t xml:space="preserve">Wywóz nieczystości ciekłych z Sali wiejskiej w miejscowości Zgierzynka w ramach zadania pn." Utrzymanie czystości " </t>
  </si>
  <si>
    <t>zlecenie nr 123/2018</t>
  </si>
  <si>
    <t>S/1694/2018</t>
  </si>
  <si>
    <t>Wykaszanie trawy w miejscowosci Grońsko</t>
  </si>
  <si>
    <t>zlecenie nr 147/2018</t>
  </si>
  <si>
    <t>10/05/18</t>
  </si>
  <si>
    <t>zakup wody zródlanej do konsumpcji w miesiącu maju 2018</t>
  </si>
  <si>
    <t>31/08514201</t>
  </si>
  <si>
    <t>Auto-Service Mateusz Lisek, St. Wittmanna 37, Lwówek</t>
  </si>
  <si>
    <t>wykonanie prac naprawczych i wymiana zużytych matariałów eksploatacyjnych w Renault Trafic do przewozu dzieci do placówek oświatowych w I półroczu 2018r.</t>
  </si>
  <si>
    <t>F/000130/18</t>
  </si>
  <si>
    <t>dopłata do wody i ścieków od 2018.05.01 do 2018.05.31</t>
  </si>
  <si>
    <t>05/2018</t>
  </si>
  <si>
    <t>dopłata do wody i ścieków od 2018.04.01 do 2018.04.30</t>
  </si>
  <si>
    <t>PHU Nawrocki Dariusz ul. Pniewska 5, 64-310 Lwówek</t>
  </si>
  <si>
    <t>Zakup nagród rzeczowych dla dzieci z okazji festynu rodzinnego w ramach zadania pn.    " Kultywowanie tradycji wiejskich" Pawłówek</t>
  </si>
  <si>
    <t>zlecenie nr 144/2018</t>
  </si>
  <si>
    <t>69/06/2018/K</t>
  </si>
  <si>
    <t>04.06.2018</t>
  </si>
  <si>
    <t>zakup kosiarki spalinowej, oleju, oraz deski sedesowej</t>
  </si>
  <si>
    <t>F:1159/18</t>
  </si>
  <si>
    <t>Naprawa awarii na Sali wiejskiej w miejscowości Bródki</t>
  </si>
  <si>
    <t>zlecenie nr 111/2018</t>
  </si>
  <si>
    <t>25/2018</t>
  </si>
  <si>
    <t xml:space="preserve">Instalatorstwo Elektryczne Janusz Jarnut ul. 3-go Stycznia 8/3 64-310 Lwówek </t>
  </si>
  <si>
    <t>Zaklad Usługowo-Produkcyjno- Handlowy Elektro-Mech Marzena Krawczyk</t>
  </si>
  <si>
    <t>zakup kosiarki STIGA (traktorek) w ramach zadania pn. " Funkcjonowanie placu zabaw i boiska sportowego"</t>
  </si>
  <si>
    <t>zlecenie nr   155/2018</t>
  </si>
  <si>
    <t>25.05.2018</t>
  </si>
  <si>
    <t>F/00191/05/2018</t>
  </si>
  <si>
    <t>OSP w Zębowie pl. Św. Jana 1, 64-310 Lwówek</t>
  </si>
  <si>
    <t>Przycięcie i uprzątnięcie konarów drzew na terenie miejscowości Zębowo w ramach działania pn. " Bieżące remonty i utrzymanie dróg"</t>
  </si>
  <si>
    <t>zlecenie nr 87/2018</t>
  </si>
  <si>
    <t>nota obciążeniowa nr 1</t>
  </si>
  <si>
    <t>PHU Torez Zbigniew Torchała ul. Źródlana 1, 64-310 Lwówek</t>
  </si>
  <si>
    <t>zlecenie nr 71/2018</t>
  </si>
  <si>
    <t>FV/60/2018/04</t>
  </si>
  <si>
    <t>Zakup ręczników papierowych oraz papieru toaletowego w celu doposażenia Sali wiejskiej w miejscowości Zębowo</t>
  </si>
  <si>
    <t xml:space="preserve">Agrochem Zaopatrzenie Rolnictwa ul. Pniewska 45,64-310 Lwówek </t>
  </si>
  <si>
    <t xml:space="preserve">Zakup trawy sportowej 20kg w ramach zadania pn." Poprawa estetyki wsi"  </t>
  </si>
  <si>
    <t>120/V/2018</t>
  </si>
  <si>
    <t xml:space="preserve">opłata za wyłapywanie i utrzymanie psów w schronisku "Zwierzakowo" w Posadówku - maj 2018 r. </t>
  </si>
  <si>
    <t>07/06/18</t>
  </si>
  <si>
    <t>06.06.2018</t>
  </si>
  <si>
    <t>dowóz dzieci niepełnosprawnych z gminy Lwówek do placówki oświatowej w Zbąszyniu w maju 2018r. Oraz jazdy dodatkowe</t>
  </si>
  <si>
    <t>33/2018</t>
  </si>
  <si>
    <t>dzierżawa urządzeń maj 2018</t>
  </si>
  <si>
    <t>90138455</t>
  </si>
  <si>
    <t>decyzna Burmistrza</t>
  </si>
  <si>
    <t>5495/2018</t>
  </si>
  <si>
    <t>07.06.2018</t>
  </si>
  <si>
    <t>Polski Koncern Naftowy ORLEN ul. Chemikow 7, 09-411 Plock stacja paliw nr 0740 w Lwówku ul. Nowotomyska, 64-310 Lwówek</t>
  </si>
  <si>
    <t>zakup paliwa do kosiarki w celu wykaszania terenów zielonych w Sołectwie Władysławowo</t>
  </si>
  <si>
    <t>zlecenie nr 157/2018</t>
  </si>
  <si>
    <t>7776K/0740/18</t>
  </si>
  <si>
    <t>materiały -  program profil . ZSPIP Posadowo</t>
  </si>
  <si>
    <t>AUC/007/2018/5529</t>
  </si>
  <si>
    <t>AUC/007/2018/6473</t>
  </si>
  <si>
    <t>Rolniczy Kombinat Spółdzielczy w Wilczynie- Sklep Mięsny Lwówek</t>
  </si>
  <si>
    <t>10/04/18</t>
  </si>
  <si>
    <t>00004</t>
  </si>
  <si>
    <t>02.05.2018</t>
  </si>
  <si>
    <t>PHU A&amp;D Nawrocki Dariusz  Ul Pniewska 5 64-310 Lwówek</t>
  </si>
  <si>
    <t>nagrody- progr profil  "majówka rodzinna" KTS TEAM Lwówek</t>
  </si>
  <si>
    <t>56/05/2018/K</t>
  </si>
  <si>
    <t>Firma Handlowa - Usługowa " ELTOM" T.Jarnut ul.Pniewska 1 64-310 Lwówek</t>
  </si>
  <si>
    <t>nagrody - program profil  "woda bez promili"- dzień dziecka z wędką</t>
  </si>
  <si>
    <t>art. spoż  - program profil  "majówka rodzinna" KTS TEAM Lwówek</t>
  </si>
  <si>
    <t>mater ekspl jednorazowe- program profil  "majówka rodzinna" KTS TEAM Lwówek</t>
  </si>
  <si>
    <t>46/05/2018</t>
  </si>
  <si>
    <t>Paragon niefiskalny nr potwierdzenia: 0002-21-92418</t>
  </si>
  <si>
    <t>11-06-2018</t>
  </si>
  <si>
    <t>dostarczenie wody i odprowadzenie scieków UMiG: 2018.05.08 - 2018.06.07</t>
  </si>
  <si>
    <t>R/00935/2018</t>
  </si>
  <si>
    <t>08-06-2018</t>
  </si>
  <si>
    <t xml:space="preserve">dostarczenie wody i odprowadzenie scieków Szalety Miejskie: 2018.04.09-2018.05.09 </t>
  </si>
  <si>
    <t>R/00765/2018</t>
  </si>
  <si>
    <t>korespondencja pocztowa z UMiG z maja 2018</t>
  </si>
  <si>
    <t>F12369P0518SFAKCMJ</t>
  </si>
  <si>
    <t>05-06-2018</t>
  </si>
  <si>
    <t>zlecenie nr 158/2018</t>
  </si>
  <si>
    <t>256/2018</t>
  </si>
  <si>
    <t>zakup kuchenki gazowej oraz akcesoriów do jej montażu na Sali wiejskiej w miejscowości Władysławowo</t>
  </si>
  <si>
    <t>Wojewódzki Inspektorat Ochrony Środowiska w Poznaniu</t>
  </si>
  <si>
    <t>analiza techniczna uzyskanego efektu ekologicznego "budowy kanalizacji w Bródkach"</t>
  </si>
  <si>
    <t>umowa nr 10</t>
  </si>
  <si>
    <t>FV/PO/18/00043</t>
  </si>
  <si>
    <t>Wydawnictwo Cztery Głowy S.C. ul. Topolowa 2/2, 80-255 Gdańsk</t>
  </si>
  <si>
    <t>zakup artykułów na Festyn Ekologiczny w Pakosławiu</t>
  </si>
  <si>
    <t>PRO/2/06/2018</t>
  </si>
  <si>
    <t>usługa dostępu do internetu 150Mb/s - czerwiec 2018</t>
  </si>
  <si>
    <t>1115/06/2018</t>
  </si>
  <si>
    <t>Paliwo gazowe Urząd odczyt rzeczywisty 30-04-2018 do 30-05-2018</t>
  </si>
  <si>
    <t>10/135029/8R/FK/2018</t>
  </si>
  <si>
    <t>04-06-2018</t>
  </si>
  <si>
    <t>połaczenia telefoniczne z telefonu stacjonarnego UMiG w Lwówku w maju 2018 + abomanment telefoniczny za czerwiec  2018</t>
  </si>
  <si>
    <t>11-115616-06183</t>
  </si>
  <si>
    <t>01-06-2018</t>
  </si>
  <si>
    <t>RADWANSPORT TOMASZ RADWAN, Szpitalna 48, Nowy Tomyśl</t>
  </si>
  <si>
    <t>Zakup nagród na konkursy promujące zdrowy styl życia, organizowane pod patronatem Burmistrza MiG Lwówek, dla uczniów z gminnych placówek oświatowych</t>
  </si>
  <si>
    <t>00007/06/2018</t>
  </si>
  <si>
    <t>Prenumerata Tygodnika Dzień Nowotomysko-Grodziski</t>
  </si>
  <si>
    <t>F000400061800251405U</t>
  </si>
  <si>
    <t>13.06.2018</t>
  </si>
  <si>
    <t>FV-00157/2018</t>
  </si>
  <si>
    <t>08.06.2018</t>
  </si>
  <si>
    <t>Fa VAT 000003332/2018/0643/KK</t>
  </si>
  <si>
    <t>31/05/2018</t>
  </si>
  <si>
    <t>zakup paliwa i mat ekploat. do sam. Renault Trafic w okresie 29.05.2018 do 07.06.2018 r.</t>
  </si>
  <si>
    <t>000005654/2018/0670/KK</t>
  </si>
  <si>
    <t>07-06-2018</t>
  </si>
  <si>
    <t>Inkaso opłaty targowej za maj 2018</t>
  </si>
  <si>
    <t>ZGM/2018/06</t>
  </si>
  <si>
    <t>12-06-2018</t>
  </si>
  <si>
    <t>Zakład Ogólnobudowalny, Ciesielstwo, Dekarstwo Mariusz Magdziak, ul. Stefana Wittmanna 34/2 Lwówek</t>
  </si>
  <si>
    <t>modernizacja chodnika w Pakosławiu</t>
  </si>
  <si>
    <t>103/2018</t>
  </si>
  <si>
    <t>6</t>
  </si>
  <si>
    <t>12.06.2018</t>
  </si>
  <si>
    <t xml:space="preserve">dostarczenie wody i odprowadzenie scieków Szalety Miejskie: 2018.05.09-2018.06.08 oraz abonament i pobór wody w studni miejskiej do celów p-poż w 05.2018 i 06.2018 </t>
  </si>
  <si>
    <t>R/00956/2018</t>
  </si>
  <si>
    <t>14-06-2018</t>
  </si>
  <si>
    <t>P 1955/18</t>
  </si>
  <si>
    <t>Zakup pucharów na zawody wędkarskie pod patronatem Gminy Lwówek</t>
  </si>
  <si>
    <t>FV/62/2018/06</t>
  </si>
  <si>
    <t>WOKISS Poznań</t>
  </si>
  <si>
    <t>udział w szkoleniu ePUAP</t>
  </si>
  <si>
    <t>FS 53/18/06/PIAS</t>
  </si>
  <si>
    <t>mycie samochodu                                          Renalut Trafic                                                      PNT 79XG + 6 szt. Krzesła</t>
  </si>
  <si>
    <t>15/06/2018</t>
  </si>
  <si>
    <t>Usługi projektowe i nadzory budów Zenon Dzięcioł, ul. Rynek 11, 64-330 Opalenica</t>
  </si>
  <si>
    <t>pełnienie funkcji inspektora nadzoru inwestorskiego nad przbudową drogi w Komorowicach (PROW 2014-2020)</t>
  </si>
  <si>
    <t>03/KP/2018</t>
  </si>
  <si>
    <t>pełnienie funkcji inspektora nadzoru inwestorskiego nad przebudową drogi Posadowo-Zgierzynka  (PROW 2014-2020)</t>
  </si>
  <si>
    <t>FV/8/2018</t>
  </si>
  <si>
    <t>18.06.2018</t>
  </si>
  <si>
    <t>01/KP/2018</t>
  </si>
  <si>
    <t>FV/9/2018</t>
  </si>
  <si>
    <t>paliwo i materiały eksploatacyjne do gimbusa gminnego w okresie  01-06-2018 do 15-06-2018</t>
  </si>
  <si>
    <t>2076/18/SP05</t>
  </si>
  <si>
    <t>15-06-2018</t>
  </si>
  <si>
    <t>obsługa prawna w czerwcu 2018</t>
  </si>
  <si>
    <t>88/2018</t>
  </si>
  <si>
    <t>20-06-2018</t>
  </si>
  <si>
    <t>5731/2018</t>
  </si>
  <si>
    <t>15.06.2018</t>
  </si>
  <si>
    <t xml:space="preserve">Taxpress s.c. ul. Marszałkowska 80, 00-517 Warszawa </t>
  </si>
  <si>
    <t>5292/06/2018/FV</t>
  </si>
  <si>
    <t>zakup paliwa i mat ekploat. do sam. Renault Trafic w okresie 08.06.2018 do 14.06.2018 r.</t>
  </si>
  <si>
    <t>000005666/2018/0670/KK</t>
  </si>
  <si>
    <t>Zakup nagród rzeczowych w ramach zadania pn. "Kultywowanie tradycji wiejskiej"- FS Pakosław</t>
  </si>
  <si>
    <t>zlecenie nr 152/2018</t>
  </si>
  <si>
    <t>72/06/2018/K</t>
  </si>
  <si>
    <t>Dino Polska S.A. ul. Ostrowska 122,       63-700 Krotoszyn Market D-741 Emilii Sczanieckiej 2A, 64-316 Kuślin</t>
  </si>
  <si>
    <t>zlecenie nr 153/2018</t>
  </si>
  <si>
    <t>22.05.2018</t>
  </si>
  <si>
    <t>143/10741/2018</t>
  </si>
  <si>
    <t>Małgorzata Budzyńska ul.  Kiszkowska 34, 62-010 Pobiedziska</t>
  </si>
  <si>
    <t>Zakup materiałów (balony, girlandy, lampiony, tacki) w ramach zadania pn. " Kultywowanie tradycji wiejskich"</t>
  </si>
  <si>
    <t>zlecenie nr 177/2018</t>
  </si>
  <si>
    <t>11.06.2018</t>
  </si>
  <si>
    <t>FV/139/PL/1806</t>
  </si>
  <si>
    <t>FV-00167/2018</t>
  </si>
  <si>
    <t>19.06.2018</t>
  </si>
  <si>
    <t>R/00993/2018</t>
  </si>
  <si>
    <t>Spółdzielnai Pracy Kominiarzy Zakład Usługowy Nr 2 w Nowym Tomyślu ul. Szpitalna 6 64-300 Nowy Tomyśl</t>
  </si>
  <si>
    <t>kontrola stanu technicznego przewodów kominowych w bud. Gminnym                         (Rauszowa 9)</t>
  </si>
  <si>
    <t>179/2018</t>
  </si>
  <si>
    <t xml:space="preserve">Fa VAT nr 493/2018/Z-2 </t>
  </si>
  <si>
    <t>22/06/2018</t>
  </si>
  <si>
    <t>5714/2018</t>
  </si>
  <si>
    <t>5936/2018</t>
  </si>
  <si>
    <t>FV/104/2018/06</t>
  </si>
  <si>
    <t>25-06-2018</t>
  </si>
  <si>
    <t>P 2095/18</t>
  </si>
  <si>
    <t>26-06-2018</t>
  </si>
  <si>
    <t>PPHU SUPDROŻ Sp. Z o.o. ul. Sprzeczna 17, Suchy Las</t>
  </si>
  <si>
    <t>Przegląd gaśnic P-Poż w budynkach i pojazdach gminnych</t>
  </si>
  <si>
    <t>145/N/2018</t>
  </si>
  <si>
    <t xml:space="preserve">Taxpress s.c.                                                   ul. Marszałkowska 80,                                 00-517 Warszawa </t>
  </si>
  <si>
    <t>Szkolenie "Postępowanie podatkowe w praktyce gminnych organów podatkowych" z dnia 26.06.2018 r.</t>
  </si>
  <si>
    <t>5467/06/2018/FV</t>
  </si>
  <si>
    <t>2018-06-22</t>
  </si>
  <si>
    <t>DAL-TRANS Damian Daleszyński, Atletyczna 9, 62-065 Grodzisk Wlkp.</t>
  </si>
  <si>
    <t>Wynajem Autokaru na wyjazd jednostki OSP do Wiessenburg Markt w ramach współpracy miast partnerskich</t>
  </si>
  <si>
    <t>Zlecenie nr 166/2018</t>
  </si>
  <si>
    <t>350/18</t>
  </si>
  <si>
    <t>Gospodarstwo Agroturystyczne "OSTOJA" Adam Pilc, Plac św. Jana 30, Zębowo, Lwówek</t>
  </si>
  <si>
    <t>Poczęstunek dla sołtysów z Wielkopolski w ramach działań promujących efekty konkursu Pięknieją Wielkopolskie Wsie na terenie gminy Lwówek</t>
  </si>
  <si>
    <t>FV 28/2018</t>
  </si>
  <si>
    <t>Usługi - Transport DACHMAR, Konin 59, Lwówek</t>
  </si>
  <si>
    <t>Zlecenie nr 154/2018</t>
  </si>
  <si>
    <t>24-05-2018</t>
  </si>
  <si>
    <t>Dowóz drużyn OSP na zawody strażackie w gminie Lwówek Śląski w ramach partnerstwa miast</t>
  </si>
  <si>
    <t>PUH Paweł Spychała, Glinno ul. Słonecznikowa 20, Nowy Tomyśl</t>
  </si>
  <si>
    <t>Dowóz mieszkańców i przedstawicieli gminy Lwówek na pogrzeb wieloletniego Proboszcza Parafii Lwówek</t>
  </si>
  <si>
    <t>Zlecenie nr 183/2018</t>
  </si>
  <si>
    <t>FV/50/2018</t>
  </si>
  <si>
    <t>06/471/18</t>
  </si>
  <si>
    <t>21-06-2018</t>
  </si>
  <si>
    <t>06/557/18</t>
  </si>
  <si>
    <t>Faktura 40/2018</t>
  </si>
  <si>
    <t>26.06.2018r.</t>
  </si>
  <si>
    <t>46,30</t>
  </si>
  <si>
    <t>telefony komórkowe od 26.05.2018 do 25.06.2018</t>
  </si>
  <si>
    <t>18060372597163</t>
  </si>
  <si>
    <t>Myjnia Samochodowa Marek Najder, ul. Magazynowa 2, Lwówek</t>
  </si>
  <si>
    <t xml:space="preserve">mycie gimbusa gminnego w okresie 01-06.2018 </t>
  </si>
  <si>
    <t>434/F2018</t>
  </si>
  <si>
    <t>28-06-2018</t>
  </si>
  <si>
    <t>zakup paliwa i mat ekploat. do sam. Renault Trafic w okresie 15.06.2018 do 21.06.2018 r.</t>
  </si>
  <si>
    <t>000005675/2018/0670/KK</t>
  </si>
  <si>
    <t>21/06/2018</t>
  </si>
  <si>
    <t>Usługa reklamowa - Kronika OSP Wielkopolska (pkt 2 zlecenia)</t>
  </si>
  <si>
    <t>zlecenie 182/2018</t>
  </si>
  <si>
    <t>FVS2018/0004613/BPO</t>
  </si>
  <si>
    <t>27.06.2018</t>
  </si>
  <si>
    <t>Rachunek 11/06/2018</t>
  </si>
  <si>
    <t>30.06.2018r.</t>
  </si>
  <si>
    <t>konserwacja zegara miejskiego - czerwiec 2018r.</t>
  </si>
  <si>
    <t>F 0076/06/2018</t>
  </si>
  <si>
    <t>29-06-2018</t>
  </si>
  <si>
    <t>wymiana tarczy i klocków hamulcowych w Renault Trafic do przewozu dzieci do placówek oświatowych</t>
  </si>
  <si>
    <t>Zlecenie nr 191/2018</t>
  </si>
  <si>
    <t>F/000154/18</t>
  </si>
  <si>
    <t>27-06-2018</t>
  </si>
  <si>
    <t>paliwo i materiały eksploatacyjne do gimbusa gminnego w okresie 16-06-2018 do 22-06-2018</t>
  </si>
  <si>
    <t>2148/18/00/SP05</t>
  </si>
  <si>
    <t>30-06-2018</t>
  </si>
  <si>
    <t>zakup wody zródlanej do konsumpcji w miesiącu czerwcu 2018</t>
  </si>
  <si>
    <t>31/08567755</t>
  </si>
  <si>
    <t>22-06-2018</t>
  </si>
  <si>
    <t>Komputronik S.A. ul. Wołczyńska 37, 60-003 Poznań</t>
  </si>
  <si>
    <t>zakup materiałów na festyn ekologiczny organizowany Pakosław 09.06.2018</t>
  </si>
  <si>
    <t>FNS-235010/2018/06/00055</t>
  </si>
  <si>
    <t>03-07-2018</t>
  </si>
  <si>
    <t>Hnadel Hurtowy i Detaliczny Barbara Przewoźna, ul. Rynek 12, 62-045 Pniewy</t>
  </si>
  <si>
    <t>23/RA/2018</t>
  </si>
  <si>
    <t>L/246/18</t>
  </si>
  <si>
    <t>21.06.2018</t>
  </si>
  <si>
    <t>odbiór odpadów komunalnych z UMiG Lwówek za czerwiec 2018</t>
  </si>
  <si>
    <t>S/2054/2018</t>
  </si>
  <si>
    <t>29.06.2018</t>
  </si>
  <si>
    <t xml:space="preserve">opłata za wyłapywanie i utrzymanie psów w schronisku "Zwierzakowo" w Posadówku - czerwiec 2018 r. </t>
  </si>
  <si>
    <t>07/07/18</t>
  </si>
  <si>
    <t>03.07.2018</t>
  </si>
  <si>
    <t>R/01031/2018</t>
  </si>
  <si>
    <t>28.06.2018</t>
  </si>
  <si>
    <t>R/01060/2018</t>
  </si>
  <si>
    <t>wykonanie dokumentacji projektowo-kosztorysowej w zakresie branży drogowej dla budowy parkingu przy ul. Gimnazjalnej w Lwówku</t>
  </si>
  <si>
    <t>06/KP/2018</t>
  </si>
  <si>
    <t>09.04.2018r</t>
  </si>
  <si>
    <t>02/06/2018</t>
  </si>
  <si>
    <t>29.06.2019</t>
  </si>
  <si>
    <t>wykonanie tablic z napisem SOŁTYS</t>
  </si>
  <si>
    <t>zlecenie 116/2018</t>
  </si>
  <si>
    <t>FV/103/2018/06</t>
  </si>
  <si>
    <t>25.06.2018</t>
  </si>
  <si>
    <t>6503/2018</t>
  </si>
  <si>
    <t>06.07.2018</t>
  </si>
  <si>
    <t>6489/2018</t>
  </si>
  <si>
    <t>04.07.2018</t>
  </si>
  <si>
    <t>dopłata do wody i ścieków od 2018.06.01 do 2018.06.30</t>
  </si>
  <si>
    <t>uchwała RM nr XXXVII/225/2017 oraz nr XLVI/294/2018</t>
  </si>
  <si>
    <t>30-10-2017 28-06-2018</t>
  </si>
  <si>
    <t>06/2018</t>
  </si>
  <si>
    <t>zakup paliwa i mat ekploat. do sam. Renault Trafic w okresie 22.06.2018 do 28.06.2018 r.</t>
  </si>
  <si>
    <t>000005683/2018/0670/KK</t>
  </si>
  <si>
    <t>korespondencja pocztowa z UMiG z czerwca 2018</t>
  </si>
  <si>
    <t>F15582P0618SFAKCMJ</t>
  </si>
  <si>
    <t>04-07-2018</t>
  </si>
  <si>
    <t>Inkaso opłaty targowej za czerwiec 2018</t>
  </si>
  <si>
    <t>ZGM/2018/07</t>
  </si>
  <si>
    <t>06-07-2018</t>
  </si>
  <si>
    <t>Urszula Wąsowicz Artykuły Rolno - Przemysłowe Hurt - Detal - Usługi ul. Jana Pawła II 135 64-550 Duszniki</t>
  </si>
  <si>
    <t>Zakup cementu w celu wykonania ogrodzenia placu zabaw w miejscowości Bródki</t>
  </si>
  <si>
    <t>zlecenie nr 187/2018</t>
  </si>
  <si>
    <t>26.06.2018</t>
  </si>
  <si>
    <t>FA/394/2018</t>
  </si>
  <si>
    <t>23.06.2018</t>
  </si>
  <si>
    <t>Prywatny Transport Osobowy JANBUS Jan Adamczak Ptaszkowo 69A62-065 Grodzisk Wlkp.</t>
  </si>
  <si>
    <t>Przewoz osób w dniu 15-17.06.2018 na trasie Lwówek -Szklarska Poreba (Wycieczka ZFŚS)</t>
  </si>
  <si>
    <t>zlecenie nr 164/2018</t>
  </si>
  <si>
    <t>181/18</t>
  </si>
  <si>
    <t>17.06.2018</t>
  </si>
  <si>
    <t>22.06.2018</t>
  </si>
  <si>
    <t>FVJB/0000339/18</t>
  </si>
  <si>
    <t>Wynajem 2 szt kabin toaletowych na festyn w ramach zadania " Kultywowanie tradycji wiejskich" -FS Pakosław</t>
  </si>
  <si>
    <t>Wymiana tablicy licznikowej wraz z zabezpieczeniami na Sali w miejscowości Pawłówek</t>
  </si>
  <si>
    <t>zlecenie nr 163/2018</t>
  </si>
  <si>
    <t>20.06.2018</t>
  </si>
  <si>
    <t>Przedsiebiorstwo Produkcyjno Usługowo handlowe Krzych-Pol Glinno 17A, 64-300 Nowy Tomyśl</t>
  </si>
  <si>
    <t>Zakup kruszywa betonowego w ramach zadania pn. " Remont i utrzymanie dróg" FS Chmielinka</t>
  </si>
  <si>
    <t>zlecenie nr 162/2018</t>
  </si>
  <si>
    <t>FAS/78/2018</t>
  </si>
  <si>
    <t>20/06/2018</t>
  </si>
  <si>
    <t>Co i kto- rafał Ziembiewicz Wincentego Kadłubka 8, 62-200 Gniezno</t>
  </si>
  <si>
    <t>Zakup gadżetów - nagrody dla dzieci w ramach zadania pn." Kultywowanie tradycji wiejskich" FS Brody</t>
  </si>
  <si>
    <t>zlecenie nr 165/2018</t>
  </si>
  <si>
    <t>192/MAG/2018</t>
  </si>
  <si>
    <t>EL-Kab Spółka z o.o. Wawrów, Os. Bermudy 92, 66-400 Gorzów Wlkp.</t>
  </si>
  <si>
    <t>Zakup oprawy LED Naświetlacz w ramach zadania pn." Poprawa estetyki wsi" FS Władysławowo</t>
  </si>
  <si>
    <t>zlecenie nr 174/2018</t>
  </si>
  <si>
    <t>809/NT/2018</t>
  </si>
  <si>
    <t>19/06/2018</t>
  </si>
  <si>
    <t>PHU "Dormax" Dorota Klemczak ul. Kasprowicza 30, 64-330 Opalenica</t>
  </si>
  <si>
    <t>Zakup materiałow do montażu rynien w ramach zadania pn." Poprawa estetyki wsi" Fs Władysławowo</t>
  </si>
  <si>
    <t>zlecenie nr 189/2018</t>
  </si>
  <si>
    <t>G00052/2018</t>
  </si>
  <si>
    <t>26/06/2018</t>
  </si>
  <si>
    <t>PHU "Dormax" Marian Klemczak ul. Powstańców Chocieszyńskich 23B, 62-065 Grodzisk Wlkp.</t>
  </si>
  <si>
    <t>Zakup złączki rynny oraz kołków do jej montażu w ramach zadania pn. " Poprawa estetyki wsi" FS Władysławowo</t>
  </si>
  <si>
    <t>zlecenie nr 188/2018</t>
  </si>
  <si>
    <t>F01026/2018</t>
  </si>
  <si>
    <t>Gospodarstwo Rolne Ireneusz Hudy ul. Dobra 3, 64-320 Buk</t>
  </si>
  <si>
    <t>Przygotowanie terenu rekreacyjnego w miejscowości Zgierzynka w ramach zadania pn."Kultywowanie tradycji wiejskich" FS Zgierzynka</t>
  </si>
  <si>
    <t>04/07/2018</t>
  </si>
  <si>
    <t>Zakup gruzobetonu 216t - FS Komorowo</t>
  </si>
  <si>
    <t>zlecenie nr 176/2018</t>
  </si>
  <si>
    <t>F/106/18</t>
  </si>
  <si>
    <t>Zakup Gruzobetonu 314,94 t  - FS Konin</t>
  </si>
  <si>
    <t>zlecenie nr 180/2018</t>
  </si>
  <si>
    <t>F/105/18</t>
  </si>
  <si>
    <t>27/06/2018</t>
  </si>
  <si>
    <t>Za wykonanie dachu altanki na placu zabaw w miejscowości Konin</t>
  </si>
  <si>
    <t>zlecenie nr 175/2018</t>
  </si>
  <si>
    <t>rachunek nr 6/2018</t>
  </si>
  <si>
    <t>30.06.2018</t>
  </si>
  <si>
    <t>Uslugi Ogólnobudowlane szymon Banach Konin 4/1, 64-310 Lwówek</t>
  </si>
  <si>
    <t>Modernizacja Sali wiejskiej w miejscowości Zgierzynka dot. Instalacji elektrycznej</t>
  </si>
  <si>
    <t>zlecenie nr 173/2018</t>
  </si>
  <si>
    <t>29/2018</t>
  </si>
  <si>
    <t>000035</t>
  </si>
  <si>
    <t>odbiór zwłok zwierząt - czerwiec 2018 r.</t>
  </si>
  <si>
    <t>0157/2018</t>
  </si>
  <si>
    <t>Firma Handlowo-Uslugowa G. Ciebielski Rynek 5, 64-310 Lwówek</t>
  </si>
  <si>
    <t>zakup środkow czystości do Sali wiejskiej w miejscowości Zgierzynka</t>
  </si>
  <si>
    <t>212/2018</t>
  </si>
  <si>
    <t>FV/117/18</t>
  </si>
  <si>
    <t>186/2018</t>
  </si>
  <si>
    <t>S/2141/2018</t>
  </si>
  <si>
    <t>Odbiór zmieszanych odpadów komunalnych z Sołectwa Zgierzynka</t>
  </si>
  <si>
    <t>29/06/2018</t>
  </si>
  <si>
    <t>S/2052/2018</t>
  </si>
  <si>
    <t>Odbiór zmieszanych odpadów komunalnych z Sołectwa Brody</t>
  </si>
  <si>
    <t>147/2018</t>
  </si>
  <si>
    <t>10/05/2018</t>
  </si>
  <si>
    <t>S/2053/2018</t>
  </si>
  <si>
    <t>FART-BIS Irena Kotlarz ul. Międzychodzka 22D, 62-045 Pniewy</t>
  </si>
  <si>
    <t xml:space="preserve">Zakup koszulek oraz czapek z haftem na festyn </t>
  </si>
  <si>
    <t>149/2018</t>
  </si>
  <si>
    <t>13/02/2018</t>
  </si>
  <si>
    <t>1001/18/FVS</t>
  </si>
  <si>
    <t>FP/21/2018</t>
  </si>
  <si>
    <t>10.07.2018</t>
  </si>
  <si>
    <t>połaczenia telefoniczne z telefonu stacjonarnego UMiG w Lwówku w czerwcu 2018 + abomanment telefoniczny za lipiec  2018</t>
  </si>
  <si>
    <t>11-100555-07180</t>
  </si>
  <si>
    <t>01-07-2018</t>
  </si>
  <si>
    <t>Paliwo gazowe Urząd odczyt rzeczywisty 31-05-2018 do 29-06-2018</t>
  </si>
  <si>
    <t>10/135029/9R/FK/2018</t>
  </si>
  <si>
    <t>Usługi Filmowe Adam Paschke, ul. Kamionki 6, Lwówek</t>
  </si>
  <si>
    <t>Realizacja nagrania sesji Rady Miejskiej w maju i w czerwcu</t>
  </si>
  <si>
    <t>umowa nr 1/2018</t>
  </si>
  <si>
    <t>9/2017</t>
  </si>
  <si>
    <t>dzierżawa urządzeń czerwiec 2018</t>
  </si>
  <si>
    <t>wydruk ponad limit za okres 04.2018 - 06.2018</t>
  </si>
  <si>
    <t>90140281</t>
  </si>
  <si>
    <t>90140658</t>
  </si>
  <si>
    <t>Zakup pucharów i dyplomów na zawody wędkarskie dzieci i seniorów pod patronatem Gminy Lwówek</t>
  </si>
  <si>
    <t>Agroturystyczne gospodarstwo rolne Zofia Flieger, Zamorze 36, Pniewy</t>
  </si>
  <si>
    <t>Zapewnienie noclegów dla delegacji strażaków z miasta partnerskiego Wiesenburg Markt, podczas ich pobytu na zawodach OSP</t>
  </si>
  <si>
    <t>FV/42/2018/07</t>
  </si>
  <si>
    <t>51/2018</t>
  </si>
  <si>
    <t>07-07-2018</t>
  </si>
  <si>
    <t>dostarczenie wody i odprowadzenie scieków UMiG: 2018.06.07 - 2018.07.06</t>
  </si>
  <si>
    <t>R/01097/2018</t>
  </si>
  <si>
    <t>10-07-2018</t>
  </si>
  <si>
    <t>artykuły spożywcze na cele sekretariatu oraz prenumerata tygodnika Nasz Dzień po Dniu</t>
  </si>
  <si>
    <t>000028</t>
  </si>
  <si>
    <t>12.07.2018</t>
  </si>
  <si>
    <t>6708/2018</t>
  </si>
  <si>
    <t>07/264/18</t>
  </si>
  <si>
    <t>12-07-2018</t>
  </si>
  <si>
    <t>Vulcan Center S.C. Andrzej i Weneta Lidwin, Potok 336a, 38-404 Krosno</t>
  </si>
  <si>
    <t>zakup rusztu/grilla podwieszanego nad ognisko do Biesiadnika w Brodach w ramach PWW 2018</t>
  </si>
  <si>
    <t>196/2018</t>
  </si>
  <si>
    <t>F 0112/2018</t>
  </si>
  <si>
    <t>11-07-2018</t>
  </si>
  <si>
    <t>Piekarnia Wiejska w Zębowie Joanna Pata-Nowak, Zębowo</t>
  </si>
  <si>
    <t>produkty regionalne jako upominek w związku z wyjazdem delegacji na Lwóweckie Lato Agatowe do Lwówka Śląskiego</t>
  </si>
  <si>
    <t>721/07/2018</t>
  </si>
  <si>
    <t>wykonanie i montaż 6szt tablic informujących o dofinansownaiu dróg z PROW 2014-2020 (Zgierzynka, Posadowo, Komorowo, Wymyślanka + Komorowice 2szt)</t>
  </si>
  <si>
    <t>228/2018</t>
  </si>
  <si>
    <t>11.07.2018</t>
  </si>
  <si>
    <t>229/2018</t>
  </si>
  <si>
    <t>naprawa witacza na wjeździe do Lówka od strony Pniew</t>
  </si>
  <si>
    <t>FV 9/2018</t>
  </si>
  <si>
    <t>6722/2018</t>
  </si>
  <si>
    <t>13.07.2018</t>
  </si>
  <si>
    <t>usługa dostępu do internetu 150Mb/s - lipiec 2018</t>
  </si>
  <si>
    <t>1106/07/2018</t>
  </si>
  <si>
    <t>Firma Handlowa Kwiaciarnia B. Wrembel, Lwówek</t>
  </si>
  <si>
    <t>zakup kwiatów w związku z otwarciem drogi Komorowo-Komorowice, Komorowo-Wymyślanka</t>
  </si>
  <si>
    <t>16.07.2018</t>
  </si>
  <si>
    <t>6/05/2018</t>
  </si>
  <si>
    <t>28.05.20188</t>
  </si>
  <si>
    <t>Ozdoby Domu  A.Ciebielski Lwówek</t>
  </si>
  <si>
    <t>Firma Handlowo-Usługowa ELTOM  Lwówek</t>
  </si>
  <si>
    <t>0065/06/2018</t>
  </si>
  <si>
    <t>14.06.2018</t>
  </si>
  <si>
    <t>nagrody - program profil  "woda bez promili"</t>
  </si>
  <si>
    <t>4 YOU HOPE FOR FUTURE sp.zo.o. Sosnowiec</t>
  </si>
  <si>
    <t>materiały inorm-edukacyjne</t>
  </si>
  <si>
    <t>161/06/2019</t>
  </si>
  <si>
    <t>Wbudowanie kruszywa betonowego na odcinku drogi w m. Zębowo</t>
  </si>
  <si>
    <t>206/2018</t>
  </si>
  <si>
    <t>FAS/86/2018</t>
  </si>
  <si>
    <t>09/07/2018</t>
  </si>
  <si>
    <t>Zakup gruzobetonu w ramach zadania pn."Bieżące remonty i utrzymanie dróg"</t>
  </si>
  <si>
    <t>205/2018</t>
  </si>
  <si>
    <t>F/116/18</t>
  </si>
  <si>
    <t>Modernizacja Sali wiejskiej w miejscowości Zgierzynka dot.kuchni i łazienki</t>
  </si>
  <si>
    <t>217/2018</t>
  </si>
  <si>
    <t>12/07/2018</t>
  </si>
  <si>
    <t>Zakup artykułów hydraulicznych w celu dokonania przerobienia instalacji wodnej w ramach zadania pn." Modernizacja Sali wiejskiej "</t>
  </si>
  <si>
    <t>216/2018</t>
  </si>
  <si>
    <t>F:1531/18</t>
  </si>
  <si>
    <t>05/07/2018</t>
  </si>
  <si>
    <t>zaku deski sedesowej</t>
  </si>
  <si>
    <t>decyzja Burmistza</t>
  </si>
  <si>
    <t>F:1530/18</t>
  </si>
  <si>
    <t>Utrzymanie zieleni w ramach zadania pn."Poprawa estetyki wsi"</t>
  </si>
  <si>
    <t>215/2018</t>
  </si>
  <si>
    <t>BIS Wydawnictwa Reklama Hanna Adamczak, Władysławowo</t>
  </si>
  <si>
    <t>gadżety reklamowe na cele promocyjne</t>
  </si>
  <si>
    <t>236/2018</t>
  </si>
  <si>
    <t>FV 144/2018</t>
  </si>
  <si>
    <t>17.07.2018</t>
  </si>
  <si>
    <t>Czyszczenie studzienek kanalizacji burzowej na terenie miasta Lwówek</t>
  </si>
  <si>
    <t>169/2018</t>
  </si>
  <si>
    <t>Awaryjna naprawa nawierzchni drogi gminnej ul. Ogrodowa i ul. 3-go Stycznia w miejscowości Lwówek</t>
  </si>
  <si>
    <t>170/2018</t>
  </si>
  <si>
    <t>0131/2018</t>
  </si>
  <si>
    <t>Wykaszanie terenów zielonych w pasie drogowym dróg gminnych na terenie gminy Lwówek</t>
  </si>
  <si>
    <t>171/2018</t>
  </si>
  <si>
    <t>8/07/18</t>
  </si>
  <si>
    <t>02.07.2018</t>
  </si>
  <si>
    <t>Wykaszanie poboczy w pasie drogowym dróg gminnych na terenie gminy Lwówek</t>
  </si>
  <si>
    <t>28/06/2018</t>
  </si>
  <si>
    <t>ZAKŁAD OGÓLNOBUDOWLANY Eugeniusz Nowak, Komorowo 24, 64-310 Lwówek</t>
  </si>
  <si>
    <t>Dokonanie korekty drzew w ilości 12 szt. w obrębie miejscowości Komorowo - Wymyślanka</t>
  </si>
  <si>
    <t>18/FVS/0030</t>
  </si>
  <si>
    <t>Gospodarstwo Rolne Magdalena Stoinka-Kozłowska, ul. Nowotomyska 8, 64-310 Lwówek</t>
  </si>
  <si>
    <t>Pielęgnacja terenów zielonych w obrębie Parku Miejskiego na terenie miasta Lwówek</t>
  </si>
  <si>
    <t>dostarczenie wody i odprowadzenie scieków Szalety Miejskie: 2018.06.08-2018.07.10</t>
  </si>
  <si>
    <t>R/01120/2018</t>
  </si>
  <si>
    <t>13-07-2018</t>
  </si>
  <si>
    <t>Books Sp. z o. o. Sp. k. Zychlin ul. Tuliszkowska 14 D, 62-571 Stare Miasto</t>
  </si>
  <si>
    <t>zakup materiałów na festyn ekologiczny w Pakosławiu, który odbył się 09.06.2018 r.</t>
  </si>
  <si>
    <t>decyzja Burmistrza Miasta i Gminy Lwówek</t>
  </si>
  <si>
    <t>(S)FS-KN/13713/2018</t>
  </si>
  <si>
    <t>P.P.U.H. KRZYCH-POL, Glinno 17A, 64-300 Nowy Tomyśl</t>
  </si>
  <si>
    <t>Wbudowanie kruszywa betonowego na odcinku dróg gminncyh w m. Komorowo oraz Linie</t>
  </si>
  <si>
    <t>204/2018</t>
  </si>
  <si>
    <t>FAS/87/2018</t>
  </si>
  <si>
    <t>07.07.2018</t>
  </si>
  <si>
    <t>PHU Torez Zbigniew Torchała, Lwówek</t>
  </si>
  <si>
    <t>ufundowanie pucharu dla plecionkarza z gminy Lwówek podczas I Mistrzostw Polski w Wyplataniu</t>
  </si>
  <si>
    <t>zlecenie nr 192/2018</t>
  </si>
  <si>
    <t>FV/101/2018/07</t>
  </si>
  <si>
    <t>19.07.2018</t>
  </si>
  <si>
    <t>Handel i Usługi Grzegorz Kałek, Zygmuntowo 5, 64-310 Lwówek, NIP 788-111-55-27</t>
  </si>
  <si>
    <t xml:space="preserve">montaż rolet zewnętrznych na biesiadniku w Brodach w ramach PWW 2018 </t>
  </si>
  <si>
    <t>194/2018</t>
  </si>
  <si>
    <t>18.07.2018</t>
  </si>
  <si>
    <t>Agrochem Zaopatrzenie Rolnictwa  Lwówek ul. Ratuszowa 14 a</t>
  </si>
  <si>
    <t>zakup "worków polipropylenowych" - 20 szt</t>
  </si>
  <si>
    <t>zlecenie nr 159/2018</t>
  </si>
  <si>
    <t>01.06.2018 r.</t>
  </si>
  <si>
    <t>131/V/2018</t>
  </si>
  <si>
    <t>Przedsiębiorstwo Wielobranżowe LS-PLUS Sp. z o.o. ul. Szałwiowa 34A/2  62-064 Plewiska</t>
  </si>
  <si>
    <t>usługi zniszczenia dokumentów archiwalnych UMiG Lwówek</t>
  </si>
  <si>
    <t>zlecenie nr 185/2018</t>
  </si>
  <si>
    <t>26.06.2018 r.</t>
  </si>
  <si>
    <t>F: 191/06/18/KOM</t>
  </si>
  <si>
    <t>Zakup kruszywa betonowego w ilości 48,5t wraz z dostawą z przeznaczeniem na punktowe uzupełnianie dziur w nawierzchni dróg gminnych w miejscowości Linie</t>
  </si>
  <si>
    <t>231/2018</t>
  </si>
  <si>
    <t>F/127/18</t>
  </si>
  <si>
    <t>Dino Polska S.A. Lwówek</t>
  </si>
  <si>
    <t>#353/10064/2018</t>
  </si>
  <si>
    <t>24.07.2018</t>
  </si>
  <si>
    <t>601100649/07/18</t>
  </si>
  <si>
    <t>obsługa prawna w lipcu 2018</t>
  </si>
  <si>
    <t>102/2018</t>
  </si>
  <si>
    <t>25-07-2018</t>
  </si>
  <si>
    <t>DOR-BAR Projekt s.c. Leszno</t>
  </si>
  <si>
    <t>238/2018</t>
  </si>
  <si>
    <t>2018-07-013</t>
  </si>
  <si>
    <t>26.07.2018</t>
  </si>
  <si>
    <t>Przedsiębiorstwo Usług Ochrony Środowiska ATMA Sp. z o. o. Batorowo ul. Stefana Batorego 33c, 62-080 Tarnowo Podgórne</t>
  </si>
  <si>
    <t>analiza fizyko-chemiczna wód podziemnych wraz z poborem i pomiarem poziomu wód z piezometrów zlokalizowanych na terenie zamknietego skąłdowoiska odpadów w m. Konin</t>
  </si>
  <si>
    <t>zlecenie nr 167/2018</t>
  </si>
  <si>
    <t>236/7/2018</t>
  </si>
  <si>
    <t>23.07.2018</t>
  </si>
  <si>
    <t>71/K/2018</t>
  </si>
  <si>
    <t>20.07.2018</t>
  </si>
  <si>
    <t>Sklep Wielobranżowy "ANNA" Lwówek</t>
  </si>
  <si>
    <t>doposażenie zastawy na potrzeby sekretariatu</t>
  </si>
  <si>
    <t>Księgarnia Wojciech Kałużny ul.3 Stycznia 3 64-310 Lwówek</t>
  </si>
  <si>
    <t>zakup druków biurowych</t>
  </si>
  <si>
    <t>A2HM Trade Sp. z o.o. ul. Przemysłowa 1a, 63-720 Koźmin Wielkopolski</t>
  </si>
  <si>
    <t xml:space="preserve">Zakup Wiaty przystankowej </t>
  </si>
  <si>
    <t>178/2018</t>
  </si>
  <si>
    <t>18/06/2018</t>
  </si>
  <si>
    <t>S/18/300209</t>
  </si>
  <si>
    <t>Stowarzyszenie Autorów "ZAIKS" ul. Hipoteczna 2, 00-092 Warszawa</t>
  </si>
  <si>
    <t>Wynagrodzenie autorskie za okres 06.2018 do 07.2018 - imreza plenerowa FS Brody</t>
  </si>
  <si>
    <t>umowa nr 63/18/0100</t>
  </si>
  <si>
    <t>FM/M//209/2018/07/0022</t>
  </si>
  <si>
    <t>16/07/2018</t>
  </si>
  <si>
    <t xml:space="preserve">Profilowanie i wałowanie dróg gminnych w m. Linie </t>
  </si>
  <si>
    <t>umowa nr 04/2018</t>
  </si>
  <si>
    <t>FAS/93/2018</t>
  </si>
  <si>
    <t>Zakład Stolarski MEBLORAM Piotr Raminak Zębowo pl. Św. Jana 35, 64-310 Lwówek</t>
  </si>
  <si>
    <t>Zestaw szafek kuchennych- Sala LINIE</t>
  </si>
  <si>
    <t>214/2018</t>
  </si>
  <si>
    <t>7</t>
  </si>
  <si>
    <t>MARCO MARCONI Sp. Z o.o. sp. K., Leszno</t>
  </si>
  <si>
    <t>zlecenie nr 240/2018</t>
  </si>
  <si>
    <t>2544/SPD/2018</t>
  </si>
  <si>
    <t>27.07.2018</t>
  </si>
  <si>
    <t>07/613/18</t>
  </si>
  <si>
    <t>26-07-2018</t>
  </si>
  <si>
    <t>P 2494/18</t>
  </si>
  <si>
    <t>27-07-2018</t>
  </si>
  <si>
    <t>telefony komórkowe od 26.06.2018 do 25.07.2018</t>
  </si>
  <si>
    <t>18070424530215</t>
  </si>
  <si>
    <t>Paliwo gazowe Szalety Miejskie, prognoza 16-07-2018 do 15-08-2018</t>
  </si>
  <si>
    <t>10/135031/10R/FK/2018 wraz z fakturą koryg. 10/135031/11A/FK/2018</t>
  </si>
  <si>
    <t>23-07-2018</t>
  </si>
  <si>
    <t>10/135031/12S/FK/2018</t>
  </si>
  <si>
    <t>7140/2018</t>
  </si>
  <si>
    <t>7144/2018</t>
  </si>
  <si>
    <t>Zlecenie nr 242/2018</t>
  </si>
  <si>
    <t>18-07-2018</t>
  </si>
  <si>
    <t>436/18</t>
  </si>
  <si>
    <t>24-07-2018</t>
  </si>
  <si>
    <t>Wynajem Autokaru na wyjazd dziecięcej i młodzieżowej drużyny piłkarskiej do Chrastawy w ramach współpracy miast partnerskich</t>
  </si>
  <si>
    <t>zakup wody zródlanej do konsumpcji w miesiącu lipcu 2018</t>
  </si>
  <si>
    <t>31/08621693</t>
  </si>
  <si>
    <t>20-07-2018</t>
  </si>
  <si>
    <t>Asseco Data Systems S.A., ul. Podolska 21, Gdynia</t>
  </si>
  <si>
    <t xml:space="preserve">odnowienie na 2 lata certyfikatu kwalifikowanego + e-szkolenie </t>
  </si>
  <si>
    <t>zamówienie ZoZE/513970/MS</t>
  </si>
  <si>
    <t>214/8E/2018/07</t>
  </si>
  <si>
    <t>umowa 08/2018</t>
  </si>
  <si>
    <t>04/06/2018</t>
  </si>
  <si>
    <t>Fa VAT 46/2018</t>
  </si>
  <si>
    <t>01/08/2018</t>
  </si>
  <si>
    <t>INSTALACYJNI                                                 Jakub Szmatuła                                               Stary Tomyśl 41                                                    64-300 Nowy Tomyśl</t>
  </si>
  <si>
    <t>umowa 12/2018</t>
  </si>
  <si>
    <t>Fa VAT nr FV 5/7/2018</t>
  </si>
  <si>
    <t>30/07/2018</t>
  </si>
  <si>
    <t xml:space="preserve">Usługi Budowlane Piotr Jarnut ul. Grobla 7, 64-310 Lwówek </t>
  </si>
  <si>
    <t>zlecenie 237/2018</t>
  </si>
  <si>
    <t>Fa VAT nr 1/07/2018</t>
  </si>
  <si>
    <t>24/07/2018</t>
  </si>
  <si>
    <t>Zakład Usługowo - Handlowy                              Mariusz Jędrzejczak                                  ul. Kasztanowa 11                                       64-310 Lwówek'</t>
  </si>
  <si>
    <t>wykonanie utwardzenia terenu dojazdu do budynku OSP w Posadowie</t>
  </si>
  <si>
    <t>wykonanie instalacji klimatyzacyjnej w budynku UMiG w Lwówku</t>
  </si>
  <si>
    <t xml:space="preserve">wykonanie przyłącza kanalizacji sanitarnej do świetlicy wiejskiej w Zębowie </t>
  </si>
  <si>
    <t xml:space="preserve">Instalatorstwo Elektryczne Pomiary Elektroenergetyczne Janusz Sławianowski Grobia 11D, 64-410 Sieraków </t>
  </si>
  <si>
    <t>wykonanie oświetlenia ulicy Sadowej w Lwówku</t>
  </si>
  <si>
    <t>umowa nr 03/2018</t>
  </si>
  <si>
    <t>02/03/2018</t>
  </si>
  <si>
    <t>Fa VAT nr 63/08/2018</t>
  </si>
  <si>
    <t>02/08/2018</t>
  </si>
  <si>
    <t>Konserwacja oświetlenia drogowego za miesiąc lipca 2018 r.</t>
  </si>
  <si>
    <t>FV 1198104043</t>
  </si>
  <si>
    <t>11.962,41</t>
  </si>
  <si>
    <t>14.713,76</t>
  </si>
  <si>
    <t>03/08/2018</t>
  </si>
  <si>
    <t>FVKL/18/11</t>
  </si>
  <si>
    <t>R/01139/2018</t>
  </si>
  <si>
    <t>R/01149/2018</t>
  </si>
  <si>
    <t>25.07.2018</t>
  </si>
  <si>
    <t>R/01175/2018</t>
  </si>
  <si>
    <t>30.07.2018</t>
  </si>
  <si>
    <t xml:space="preserve">mapa do celów projektowych dz. 430/1 Pakosław </t>
  </si>
  <si>
    <t>zlecenie 134/2018</t>
  </si>
  <si>
    <t>07/05/2018</t>
  </si>
  <si>
    <t>Fa VAT FAS/2018/46</t>
  </si>
  <si>
    <t>06/08/2018</t>
  </si>
  <si>
    <t>pełnienie funkcji inspektora nadzoru inwestorskiego nad przebudową drogi Komorowo-Wymyslanka (PROW 2014-2020)</t>
  </si>
  <si>
    <t>02/KP/2018</t>
  </si>
  <si>
    <t>FV/12/2018</t>
  </si>
  <si>
    <t>09.07.2018</t>
  </si>
  <si>
    <t>Fa VAT 2411578-01-7-R</t>
  </si>
  <si>
    <t>koszty obsługi MPKZP za II kwartał 2018</t>
  </si>
  <si>
    <t>244</t>
  </si>
  <si>
    <t>konserwacja zegara miejskiego - lipiec 2018r.</t>
  </si>
  <si>
    <t>F 087/07/2018</t>
  </si>
  <si>
    <t>31-07-2018</t>
  </si>
  <si>
    <t>dopłata do wody i ścieków od 2018.07.01 do 2018.07.31</t>
  </si>
  <si>
    <t>uchwała RM nr  XLVI/294/2018</t>
  </si>
  <si>
    <t>07/2018</t>
  </si>
  <si>
    <t>dzierżawa urządzeń lipiec 2018</t>
  </si>
  <si>
    <t>90141784</t>
  </si>
  <si>
    <t>08/98/18</t>
  </si>
  <si>
    <t>03-08-2018</t>
  </si>
  <si>
    <t>Zakup kopert na potrzeby Urzędu</t>
  </si>
  <si>
    <t>P.P.T.U.H. "Ma-Trans" Ruchocice</t>
  </si>
  <si>
    <t>zakup artykułów  spożywczych na potrzeby sekretariatu</t>
  </si>
  <si>
    <t>07.08.2018</t>
  </si>
  <si>
    <t>9/2018/L</t>
  </si>
  <si>
    <t>odbiór odpadów komunalnych z UMiG Lwówek, za lipiec 2018 r.</t>
  </si>
  <si>
    <t>S/2403/2018</t>
  </si>
  <si>
    <t>zbiórka odpadów wielkogabarytowych sprzed posesji</t>
  </si>
  <si>
    <t>zlecenie nr 161/2018</t>
  </si>
  <si>
    <t>31.07.2018</t>
  </si>
  <si>
    <t>odbiór zwłok zwierząt - lipiec 2018</t>
  </si>
  <si>
    <t>0187/2018</t>
  </si>
  <si>
    <t>Inkaso opłaty targowej za lipiec 2018</t>
  </si>
  <si>
    <t>ZGM/2018/08</t>
  </si>
  <si>
    <t>09-08-2018</t>
  </si>
  <si>
    <t>Paliwo gazowe Urząd odczyt rzeczywisty 30-06-2018 do 30-07-2018</t>
  </si>
  <si>
    <t>10/135029/10R/FK/2018</t>
  </si>
  <si>
    <t>zakup wody zródlanej do konsumpcji w miesiącu lipcu 2018 (sanityzacja urządzeń)</t>
  </si>
  <si>
    <t>27/00019229</t>
  </si>
  <si>
    <t>korespondencja pocztowa z UMiG z lipca 2018</t>
  </si>
  <si>
    <t>F18702P0718SFAKCMJ</t>
  </si>
  <si>
    <t>06-08-2018</t>
  </si>
  <si>
    <t>połaczenia telefoniczne z telefonu stacjonarnego UMiG w Lwówku w lipcu 2018 + abomanment telefoniczny za sierpień  2018</t>
  </si>
  <si>
    <t>11-118115-08185</t>
  </si>
  <si>
    <t>01-08-2018</t>
  </si>
  <si>
    <t>zakup paliwa do samochodu służbowego PNT 25510 w msc 07/2018</t>
  </si>
  <si>
    <t>Fa VAT 000003349/2018/0643/KK</t>
  </si>
  <si>
    <t>31/07/2018</t>
  </si>
  <si>
    <t xml:space="preserve">malowanie oznakowania poziomego na drogach gminnych w m. Lwówek </t>
  </si>
  <si>
    <t>zlecenie 256/2018</t>
  </si>
  <si>
    <t>Fa VAT 51/2018</t>
  </si>
  <si>
    <t>13/08/2018</t>
  </si>
  <si>
    <t>USŁUGI BUDOWLANE Piotr Jarnut, ul. Grobla 7, 64-310 Lwówek</t>
  </si>
  <si>
    <t>odnowienie i konserwacja urządzeń melioracji wodnych - cieku wodnego, rowu RCW-0, RCW-0-3 o długości 2000mbw obrębie miejscowości Konin</t>
  </si>
  <si>
    <t>zlecenie 232/2018</t>
  </si>
  <si>
    <t>2/07/2018</t>
  </si>
  <si>
    <t>Rachunek 13/07/2018</t>
  </si>
  <si>
    <t>31.07.2018r.</t>
  </si>
  <si>
    <t>usługa dostępu do internetu 150Mb/s - sierpnień 2018</t>
  </si>
  <si>
    <t>1101/07/2018</t>
  </si>
  <si>
    <t>04.08.2018</t>
  </si>
  <si>
    <t>Przedsiębiorstwo Handlowo-Usługowe KRISEL Krzysztof Gaj ul. Rynek 14, 64-310 Lwówek</t>
  </si>
  <si>
    <t>mapa do celów projektowych - ul. Magazynowa LWÓWEK</t>
  </si>
  <si>
    <t>Fa VAT FAS/2018/47</t>
  </si>
  <si>
    <t>PHU TOREZ Zbigniew Torchała ul. Źródlana 1, 64-310 Lwówek</t>
  </si>
  <si>
    <t>zakup pieczątki c30</t>
  </si>
  <si>
    <t>FV/120/2018/07</t>
  </si>
  <si>
    <t>opłata za wyłapywanie i utrzymanie psów w schronisku "Zwierzakowo" w Posadówku - lipiec 2018 r. ryczał + opłata dodatkowa</t>
  </si>
  <si>
    <t>rachunek nr 07/08/18</t>
  </si>
  <si>
    <t>08.08.2018</t>
  </si>
  <si>
    <t>FV 156/2018</t>
  </si>
  <si>
    <t>9.08.2018</t>
  </si>
  <si>
    <t>FV/36/2018/08</t>
  </si>
  <si>
    <t>14.08.2018</t>
  </si>
  <si>
    <t>zlecenie 241/2018</t>
  </si>
  <si>
    <t>ufundowanie pucharu Burmistrza MiG Lwówek na zawody wędkarskie</t>
  </si>
  <si>
    <t>dostarczenie wody i odprowadzenie scieków UMiG: 2018.07.06 - 2018.08.01</t>
  </si>
  <si>
    <t>R/01216/2018</t>
  </si>
  <si>
    <t>14-08-2018</t>
  </si>
  <si>
    <t>dostarczenie wody i odprowadzenie scieków Szalety Miejskie: 2018.07.10-2018.08.13</t>
  </si>
  <si>
    <t>R/01230/2018</t>
  </si>
  <si>
    <t>16-08-2018</t>
  </si>
  <si>
    <t>F.H.U. JANECKI, Paweł Janecku, Zachodnia 6, Nowy Tomyśl</t>
  </si>
  <si>
    <t>Kalibracja tachografu cyfrowego w busie gminnym Ford Transit PNT 63634</t>
  </si>
  <si>
    <t>Powiat Nowotomyski, Nowy Tomyśl</t>
  </si>
  <si>
    <t>Opłata za przerejestrowanie busa gminnego Ford Transit PNT 63634, do przewozu dzieci do placówek oświatowych</t>
  </si>
  <si>
    <t>Opłata za wyd. zaświad. na przewozy drogowe busem gminnym Ford Transit PNT 63634, do przewozu dzieci do placówek oświatowych</t>
  </si>
  <si>
    <t>F/000327/18</t>
  </si>
  <si>
    <t>Przelew do BS w Nowym Tomyślu</t>
  </si>
  <si>
    <t>13-08-2018</t>
  </si>
  <si>
    <t>20-08-2018</t>
  </si>
  <si>
    <t>art. spoż - rajd rowerowy " Dni Trzeźwości "</t>
  </si>
  <si>
    <t>nagrody- rajd rowerowy " Dni Trzeźwości "</t>
  </si>
  <si>
    <t>FNS-235010/2018/06/00063</t>
  </si>
  <si>
    <t>5/06/2018</t>
  </si>
  <si>
    <t>"Wojdyło - Travel" P.Wojdyło -Konin</t>
  </si>
  <si>
    <t>zorganozwoanie wypoczynku z prog profilaktycznym dla dzieci</t>
  </si>
  <si>
    <t>Firma Handlowo-Usługowa G.Ciebielski Lwówek</t>
  </si>
  <si>
    <t>FV/109/18</t>
  </si>
  <si>
    <t>środki  czystości - PIK</t>
  </si>
  <si>
    <t>FV/108/18</t>
  </si>
  <si>
    <t>odblaski - rajd rowerowy " Dni Trzeźwości "</t>
  </si>
  <si>
    <t>FV/9/2018/07</t>
  </si>
  <si>
    <t>ZOOTERAPIA A .Sporna   UL.Pawłowicka 7 62-002 Złotniki</t>
  </si>
  <si>
    <t>alkoterapia -  progr profilaktyczny " stop narkotykom"</t>
  </si>
  <si>
    <t>1/07/2018</t>
  </si>
  <si>
    <t>PHU Mawit M.Karłyk  ul.Rynek 32 64-310 Lwówek</t>
  </si>
  <si>
    <t>wyżywienie- rajd rowerowy " Dni Trzeźwości "</t>
  </si>
  <si>
    <t>01.07.2018</t>
  </si>
  <si>
    <t>00036</t>
  </si>
  <si>
    <t>JOTES -WYCENA Joanna i Zygmunt Semrau Lwowek ul. Sadowa 8</t>
  </si>
  <si>
    <t>operaty szacunkowe wartości nieruchomosci Lwówek - dz. nr 210/3, Konin 83/3, 83/4, 83/5, 83/6</t>
  </si>
  <si>
    <t>zlecenie nr 257/2018</t>
  </si>
  <si>
    <t>1.08.2018</t>
  </si>
  <si>
    <t>142/2018</t>
  </si>
  <si>
    <t>16.08.2018</t>
  </si>
  <si>
    <t>DAICON Sp. Z o.o. Sp. K., Łódź</t>
  </si>
  <si>
    <t>zlecenie 239/2018</t>
  </si>
  <si>
    <t>18-FVS/1917</t>
  </si>
  <si>
    <t>P 2714/18</t>
  </si>
  <si>
    <t>22-08-2018</t>
  </si>
  <si>
    <t>Przedsiebiorstwo Robót Drogowo-Mostowych S.A., ul. Owstańców Wielkopolskich 75, 64-500 Szamotuły</t>
  </si>
  <si>
    <t>Przebudowa drogi powiatowej nr 1731P Lwówek-Zębowo" - skrzyzowanie do wsi Wymyślanka (zadanie własne powiatu zlecone gminie Lwowek, ze środków Powiatu Nowotomyskiego)</t>
  </si>
  <si>
    <t>07/KP/2018 (Zadanie 1)</t>
  </si>
  <si>
    <t>84/4/18</t>
  </si>
  <si>
    <t>21.08.2018</t>
  </si>
  <si>
    <t>Przebudowaskrzyzowania DP nr 2731P z DP nr 1731P" - skrzyzowanie na Mokre Ogrody (zadanie własne powiatu zlecone gminie Lwowek, ze środków Powiatu Nowotomyskiego)</t>
  </si>
  <si>
    <t>07/KP/2018 (Zadanie 2)</t>
  </si>
  <si>
    <t>85/4/18</t>
  </si>
  <si>
    <t>Przebudowadrogi powiatowej nr 2731P w m. Posadowo" - skrzyzowaniez drogą do Zgierzynki oraz nawierzchni na mostku w Posadowie (zadanie własne powiatu zlecone gminie Lwowek, ze środków Powiatu Nowotomyskiego)</t>
  </si>
  <si>
    <t>07/KP/2018 (Zadanie 3)</t>
  </si>
  <si>
    <t>86/4/18</t>
  </si>
  <si>
    <t>usługa nadzoru inwestorskiego nad przebudową drogi gminnej nr 383522P w m. Pakosław. (w keirunku na Chraplewo)</t>
  </si>
  <si>
    <t xml:space="preserve">10/KP/2018 </t>
  </si>
  <si>
    <t>R/01245/2018</t>
  </si>
  <si>
    <t>Przedsiębiorstwo Produkcyjno-Usługowo-Handlowe Zenon Dziamski, Zgierzynka 22, 64-310 Lwówek</t>
  </si>
  <si>
    <t>wykonanie prac przy drogach gminnych na terenie gminy Lwówek związanych z: usunięciem zakrzaczeń z pasa drogowego drogi gminnej Komorowo – Wymyślanka na dł. 2000mb, podkrzesaniem drzew gat. Lipa drobnolistna, robinia akacjowa w ilości 10 szt., usunięciem zakrzaczeń z pasa drogowego drogi gminnej w miejscowości Zgierzynka na odcinku 500mb oraz korektą wraz z częściowym usunięciem zakrzaczeń w miejscowości Lwówek.</t>
  </si>
  <si>
    <t>190/2018</t>
  </si>
  <si>
    <t>wykonanie prac przy drogach gminnych na terenie gminy Lwówek związanych z: usunięciem zakrzaczeń z pasa drogowego drogi gminnej Komorowo – Wymyślanka na dł. 3000mb, podkrzesaniem drzew gat. lipa drobnolistna, robinia akacjowa, wierzba biała w ilości 18 szt.</t>
  </si>
  <si>
    <t>263/2018</t>
  </si>
  <si>
    <t>01.08.2018</t>
  </si>
  <si>
    <t>26/08/2018</t>
  </si>
  <si>
    <t>17.08.2018</t>
  </si>
  <si>
    <t>Awaryjna naprawa nawierzchni gruntowej drogi gminnej oraz wymiana części przepustu drogowego w miejscowości Zębowo.</t>
  </si>
  <si>
    <t>262/2018</t>
  </si>
  <si>
    <t>37/08/2018</t>
  </si>
  <si>
    <t>15.08.2018</t>
  </si>
  <si>
    <t>podział działki nr 910/7 i 910/23 Lwówek ul. Lesna</t>
  </si>
  <si>
    <t>9/08/2018</t>
  </si>
  <si>
    <t>20.08.2018</t>
  </si>
  <si>
    <t>Usługi Geodezyjno-Kartograficzne Z. Ochla Pniewy</t>
  </si>
  <si>
    <t>UslugiGeodezyjno-Kartograficzne, Z. Ochla Pniewy</t>
  </si>
  <si>
    <t xml:space="preserve">podział dz. 83/2 Konin </t>
  </si>
  <si>
    <t>235/2018</t>
  </si>
  <si>
    <t>10/08/2018</t>
  </si>
  <si>
    <t>Zakład Gospodarki Komunalnej ul. Powstańców Wlkp.40,  64-310 Lwówek</t>
  </si>
  <si>
    <t>odbiór zmieszanych odpadów komunalnych</t>
  </si>
  <si>
    <t>Sklep wielobranżowy "ANNA" ul. Rynek 22,       64-310 Lwówek</t>
  </si>
  <si>
    <t>zakup worków,miski,nożyczek, dzbanków szklanych do Sali wiejskiej w miejscowości Chmielinko</t>
  </si>
  <si>
    <t>Zakład Fotograficzny P.W. Hanna Fertig Pl. Chopina 5,64-300 Nowy Tomyśl</t>
  </si>
  <si>
    <t>Wnajem usługi fotograficznej i zakup antyramy</t>
  </si>
  <si>
    <t>PEPCO ul.Poznańska 11,62-045 Pniewy</t>
  </si>
  <si>
    <t xml:space="preserve">Zakup nagród rzeczowych </t>
  </si>
  <si>
    <t>Auchan Polska Sp. Z o.o. ul. Puławska 46, 05-500 Piaseczno (Swadzim św. Antoniego 2, 62-080 Tarnowo Podgórne</t>
  </si>
  <si>
    <t>Polski Koncern Naftowy ORLEN S.A.ul. Chemików 7 09-411 PŁOCK, stacja paliw nr 4017 w Pniewach ul. Jakubowska 36, 62-045 Pniewy</t>
  </si>
  <si>
    <t>Zakup paliwa do kosiarki w celu wykaszania terenów zielonych w Sołectwie Pawłówek</t>
  </si>
  <si>
    <t>Decathlon Sp. z o.o. nr BDO :000005259 ul. Geodezyjna 76, 03-290 Warszawa</t>
  </si>
  <si>
    <t>Zakup nagród rzeczowych w ramach zadania "Kultywowanie tradycji wieskich"- FS Posadowo</t>
  </si>
  <si>
    <t>Polski Koncern Naftowy ORLEN S.A.ul. Chemików 7 09-411 PŁOCK, stacja paliw nr 0740 w Lwówku ul. Nowotomyska 32, 64-310 Lwówek</t>
  </si>
  <si>
    <t>Zakup paliwa do kosiarki w celu wykaszania terenów zielonych w Sołectwie Józefowo</t>
  </si>
  <si>
    <t>Ochotnicza Straż Pożarna Brody 64-310 Lwówek</t>
  </si>
  <si>
    <t>Dokonanie podkrzesania drzew wraz z usunięciem zakrzaczeń w ramach zadnia pn."Remont i utrzymanie dróg gruntowych" FS Brody</t>
  </si>
  <si>
    <t xml:space="preserve">ADF STIHL Dariusz Wesołowski, Świdwowiec 45, 66-320 Trzeciel </t>
  </si>
  <si>
    <t>Zakup oleju i filtra do kosiarki w celu wykaszania terenów zielonych w Sołectwie  Pawłówek</t>
  </si>
  <si>
    <t>Przedsiębiorstwo Produkcyjno Handlowe KORBTEX sc Tomasz, Zdzisław, Anna Sobera ul. Osiedlowa 25, 64-300 Nowy Tomyśl</t>
  </si>
  <si>
    <t xml:space="preserve">Zakup kosza kwiatowego </t>
  </si>
  <si>
    <t>Polski Koncern Naftowy ORLEN S.A.ul. Chemików 7 09-411 PŁOCK, stacja paliw nr 0740 w Lwówku ul. Nowotomyska 32,        64-310 Lwówek</t>
  </si>
  <si>
    <t>Zakup paliwa do kosiarki w celu wykaszania terenów zielonych w Sołectwie Brody</t>
  </si>
  <si>
    <t xml:space="preserve">Gminna Spóldzielnia "Samopomoc Chłopska" ul. Powstańców wlkp. 15, 64-310 Lwówek </t>
  </si>
  <si>
    <t>Zakup naczyń jednorazowych</t>
  </si>
  <si>
    <t>Zakup nagród rzeczowych</t>
  </si>
  <si>
    <t>Sklep wielobranżowy "ANNA" ul. Rynek 22, 64-310 Lwówek</t>
  </si>
  <si>
    <t>Zakup nagród rzeczowych na festyn w miejscowości Chmielinko</t>
  </si>
  <si>
    <t>Sklep wielobranżowy "ANNA" ul. Rynek 22,    64-310 Lwówek</t>
  </si>
  <si>
    <t>Sklep wielobranżowy "ANNA" ul. Rynek 22,      64-310 Lwówek</t>
  </si>
  <si>
    <t>Biuro Projektów "Europrojekt"przemyslaw Górnyul. Sportowa 4,    64-423 Lubosz</t>
  </si>
  <si>
    <t>Wynajem sceny oraz namiotów na festyn odbywający się w miejscowości Posadowo</t>
  </si>
  <si>
    <t>Zaklad Handlowo -Usługowy "A-Zet" Zenon Ciebielski Rynek 25,     64-310 Lwówek</t>
  </si>
  <si>
    <t xml:space="preserve">Zakup artykułów potrzebnych do wykonania wieńca dożynkowego </t>
  </si>
  <si>
    <t>Wywoz nieczystości płynnych z Sali wiejskiej w miejscowości Zgierzynka</t>
  </si>
  <si>
    <t>Sklep Wielobranżowy Przemysław Wyrwał ul. Rynek 13,  64-310 Lwówek</t>
  </si>
  <si>
    <t xml:space="preserve">Zakup suszu w celu wykonania wieńca dożynkowego </t>
  </si>
  <si>
    <t>Lidl sp. z o.o. sp.k. ul. Poznańska 48, Jankowice, 62-080 Tarnowo Podgórne</t>
  </si>
  <si>
    <t>248/2018</t>
  </si>
  <si>
    <t>224/2018</t>
  </si>
  <si>
    <t>221/2018</t>
  </si>
  <si>
    <t>251/2018</t>
  </si>
  <si>
    <t>250/2018</t>
  </si>
  <si>
    <t>218/2018</t>
  </si>
  <si>
    <t>249/2018</t>
  </si>
  <si>
    <t>266/2018</t>
  </si>
  <si>
    <t>272/2018</t>
  </si>
  <si>
    <t>273/2018</t>
  </si>
  <si>
    <t>252/2018</t>
  </si>
  <si>
    <t>269/2018</t>
  </si>
  <si>
    <t>223/2018</t>
  </si>
  <si>
    <t>222/2018</t>
  </si>
  <si>
    <t>255/2018</t>
  </si>
  <si>
    <t>274/2018</t>
  </si>
  <si>
    <t>219/2018</t>
  </si>
  <si>
    <t>254/2018</t>
  </si>
  <si>
    <t>253/2018</t>
  </si>
  <si>
    <t>27/07/2018</t>
  </si>
  <si>
    <t>05.08.2008</t>
  </si>
  <si>
    <t>16/08/2018</t>
  </si>
  <si>
    <t>S/2401/2018</t>
  </si>
  <si>
    <t>S/2402/2018</t>
  </si>
  <si>
    <t>32/2018</t>
  </si>
  <si>
    <t>FV/2018/1676/37/1676/A</t>
  </si>
  <si>
    <t>AUC/007/2018/18709</t>
  </si>
  <si>
    <t>4011K2/4017/18</t>
  </si>
  <si>
    <t>F/700527/2018/2926</t>
  </si>
  <si>
    <t>10821K1/0740/18</t>
  </si>
  <si>
    <t>NO/01/07/2018</t>
  </si>
  <si>
    <t>1139K3/4017/18</t>
  </si>
  <si>
    <t>PN984/18</t>
  </si>
  <si>
    <t>962/08/2018</t>
  </si>
  <si>
    <t>11144K1/0740/18</t>
  </si>
  <si>
    <t>10024939/MAG/2018</t>
  </si>
  <si>
    <t>FV/9/2018/08</t>
  </si>
  <si>
    <t>144/2018</t>
  </si>
  <si>
    <t>630/08/2018</t>
  </si>
  <si>
    <t>S/2589/2018</t>
  </si>
  <si>
    <t>NR FP 1547000180810-00-3416</t>
  </si>
  <si>
    <t>20/07/2018</t>
  </si>
  <si>
    <t>13/07/2018</t>
  </si>
  <si>
    <t>17/08/2018</t>
  </si>
  <si>
    <t>10-08-2018</t>
  </si>
  <si>
    <t>08/08/2018</t>
  </si>
  <si>
    <t>14/08/2018</t>
  </si>
  <si>
    <t>21/08/2018</t>
  </si>
  <si>
    <t>22/08/2018</t>
  </si>
  <si>
    <t>Wynajem kabiny toaletowej wraz z wywozem nieczystości płynnych na zawody konne w Lwówku</t>
  </si>
  <si>
    <t>225/2018</t>
  </si>
  <si>
    <t>POZ-FVJB/0000532/18</t>
  </si>
  <si>
    <t>25/07/2018</t>
  </si>
  <si>
    <t>PPH KORBTEX s.c. Tomasz, Zdzisława, Anna Sobera, Nowy Tomyśl</t>
  </si>
  <si>
    <t>kosze wiklinowe jako upominek dla delegacji zaprzyjaźnionych gmin podczas Święta Chleba</t>
  </si>
  <si>
    <t>1000/08/2018</t>
  </si>
  <si>
    <t>28.08.2018</t>
  </si>
  <si>
    <t>Zakład Fotograficzny  Hanna Fertig           Pl. Chopina 5, 64-300 Nowy Tomyśl</t>
  </si>
  <si>
    <t>wykonanie usług fotograficznych na potrzeby USC - Jubileusz 95 rocznicy urodzin mieszkanki Gminy Lwówek</t>
  </si>
  <si>
    <t>Faktura nr 31/2018</t>
  </si>
  <si>
    <t>30.08.2018r.</t>
  </si>
  <si>
    <t>JANSOWO s.c. ul. E. Sczanieckiej 23, Kuślin</t>
  </si>
  <si>
    <t>Pobyt grupy słowackiej Żakovce na Lwóweckim Święcie Chleba w ramach współpracy miast partnerskich</t>
  </si>
  <si>
    <t>Zlecenie nr 276/2018</t>
  </si>
  <si>
    <t>05/08/2018</t>
  </si>
  <si>
    <t>27-08-2018</t>
  </si>
  <si>
    <t>FP/22/2018</t>
  </si>
  <si>
    <t>Tymczasowe zasilanie boiska sportowego w Posadowie (dz. nr ewid.91) na czas trwania festynu w dniu 04.08.2018 r.</t>
  </si>
  <si>
    <t>SP/5C/7881916747/18/004</t>
  </si>
  <si>
    <t>03.08.2018</t>
  </si>
  <si>
    <t>P/22144425/0001/18</t>
  </si>
  <si>
    <t>22.08.2018</t>
  </si>
  <si>
    <t>zakup paliwa i mat ekploat. do sam. Ford Transit w okresie 15.08.2018 do 21.08.2018 r.</t>
  </si>
  <si>
    <t>000005759/2018/0670/KK</t>
  </si>
  <si>
    <t>21-08-2018</t>
  </si>
  <si>
    <t>telefony komórkowe od 26.07.2018 do 25.08.2018</t>
  </si>
  <si>
    <t>18080493212615</t>
  </si>
  <si>
    <t>26-08-2018</t>
  </si>
  <si>
    <t>organizacja konsumpcji na uroczystych spotkaniach Miast Partnerskich oraz zaproszonych gości i delegacji dożynkowych, organizowanych w dniach 25 i 26 sierpnia 2018 r. w trakcie Lwóweckiego Święta Chleba</t>
  </si>
  <si>
    <t>Zlecenie nr 282/2018</t>
  </si>
  <si>
    <t>24-08-208</t>
  </si>
  <si>
    <t>000047</t>
  </si>
  <si>
    <t>Klub Strzelecki  Defendu sp. Z o.o. Królewska 25/4 60-688 Poznań</t>
  </si>
  <si>
    <t>Organizacja zawodów strzeleckich dla miast partnerskich podczas Lwóweckiego Święta Chleba</t>
  </si>
  <si>
    <t>zakup kompozycji kwiatowych na wystrój hali sportowej w trakcie spotkań okolicznościowych w ramach Lwóweckiego Święta Chleba</t>
  </si>
  <si>
    <t>PH-U Eugenia Domiczew, ul. Długa 14, Lwówek</t>
  </si>
  <si>
    <t>zapewnienie konsumpcji dla delegacji z Miast Partnerskich przybyłych na Lwóweckie Święta Chleba</t>
  </si>
  <si>
    <t>zapewnienie konsumpcji na spotkaniu osób pracujacych przy organizacji Lwóweckie Święta Chleba</t>
  </si>
  <si>
    <t>2/082018</t>
  </si>
  <si>
    <t>28-08-2018</t>
  </si>
  <si>
    <t>77/2018</t>
  </si>
  <si>
    <t>49/2018</t>
  </si>
  <si>
    <t>03-09-2018</t>
  </si>
  <si>
    <t>najem kabin toaletowych Józefowo</t>
  </si>
  <si>
    <t>zlecenie 270/2018</t>
  </si>
  <si>
    <t>POZ-FVJB/0000711/2018</t>
  </si>
  <si>
    <t>Zakład Gospodarki Monunalnej Sp. z o.o. w Lwówku</t>
  </si>
  <si>
    <t>przegląd przyczepy specjalnej do agregatu</t>
  </si>
  <si>
    <t>303/2018</t>
  </si>
  <si>
    <t>31.08.2018</t>
  </si>
  <si>
    <t>FV/01046/2018</t>
  </si>
  <si>
    <t>04.09.2018</t>
  </si>
  <si>
    <t>3/07/2018</t>
  </si>
  <si>
    <t>Firma transportowa Karkowski Sp.zo.o  Śliwno</t>
  </si>
  <si>
    <t>usługa autokarowa - obóz dla dzieci</t>
  </si>
  <si>
    <t>zlecenie</t>
  </si>
  <si>
    <t>243</t>
  </si>
  <si>
    <t>Hurtownia Artykułów Papierniczych " OLKA" Izabela Minge Rynek 17, 64-310 Lwówek</t>
  </si>
  <si>
    <t>Zakup artykułów (serwetki, kubki, tacki, talerze pap. Itp.)  na przygotowywanie festynu w ramach zadania pn."Kultywowanie tradycji wiejskich"</t>
  </si>
  <si>
    <t>281/2018</t>
  </si>
  <si>
    <t>27.08.2018</t>
  </si>
  <si>
    <t xml:space="preserve">Zakup artykułów w celu wykonania wieńca dożynkowego ( drut, rura siatka) </t>
  </si>
  <si>
    <t>274/2/2018</t>
  </si>
  <si>
    <t>Zakup kwiatów w celu wykonania wieńca dożynkowego</t>
  </si>
  <si>
    <t>274/1/2018</t>
  </si>
  <si>
    <t>291/2018</t>
  </si>
  <si>
    <t>29/08/2018</t>
  </si>
  <si>
    <t>08/05/2018</t>
  </si>
  <si>
    <t>Usługi Specjalistyczne D.D.D.I T ul. Poznańska 36/1 , 64-300 Nowy Tomyśl</t>
  </si>
  <si>
    <t>Likwidacja gniazda szerszeni (Sala Wiejska w Zgierzynce)</t>
  </si>
  <si>
    <t>289/2018</t>
  </si>
  <si>
    <t>"FIRMA MiCHAŁOWSKI" Sp. z o.o. ul. Lwówecka 15, 64-310 Lwówek</t>
  </si>
  <si>
    <t>Zakup napojów na festyn organizowany przez Sołectwo Chmielinko</t>
  </si>
  <si>
    <t>24/08/2018</t>
  </si>
  <si>
    <t>Katarzyna Laskowska Przedsiębiorstwo Produkcyjno Handlowo Usługowe "Katarzynka" Rynek 32,64-310 Lwówek</t>
  </si>
  <si>
    <t>Zakup 10szt kostek ciasta na festyn organizowany przez Sołectwo Chmielinko</t>
  </si>
  <si>
    <t>280/2018</t>
  </si>
  <si>
    <t>AUTOBUTLEGAZ Szczygieł Spółka Jawna ul. Kolejowa 36, 62-067 Rakoniewice</t>
  </si>
  <si>
    <t>Zakup gazu propan - butan w butli do Sali wiejskiej w miejscowości Komorowo w celu jej doposażenia</t>
  </si>
  <si>
    <t>220/2018</t>
  </si>
  <si>
    <t xml:space="preserve">zakup Suszu - wieniec dożynkowy </t>
  </si>
  <si>
    <t>297/2018</t>
  </si>
  <si>
    <t>31/08/2018</t>
  </si>
  <si>
    <t>1872/2018</t>
  </si>
  <si>
    <t>27/08/2018</t>
  </si>
  <si>
    <t>F:1979/18</t>
  </si>
  <si>
    <t>58/2018</t>
  </si>
  <si>
    <t>23/08/2018</t>
  </si>
  <si>
    <t>S/2767/2018</t>
  </si>
  <si>
    <t>30/08/2018</t>
  </si>
  <si>
    <t>S/2765/2018</t>
  </si>
  <si>
    <t>0084/2018</t>
  </si>
  <si>
    <t>H/39/001/18/023670</t>
  </si>
  <si>
    <t>FV-00223/2018</t>
  </si>
  <si>
    <t>28/08/2018</t>
  </si>
  <si>
    <t>FAS/2650/2018</t>
  </si>
  <si>
    <t>01/09/2018</t>
  </si>
  <si>
    <t>FP/16/2018/PL</t>
  </si>
  <si>
    <t>ACTIVE MG Społka        z o.o. Sp. komandytowa ul. Paderewskiego 34/7, 25-502 Kielece Stary Browar ul. Półwiejska 42, 61-888 Poznań</t>
  </si>
  <si>
    <t>Zakup butów sportowych- nagroda sportowa</t>
  </si>
  <si>
    <t xml:space="preserve">Bartoszak - Biegi Lidia Bartoszak ul. Czysta 3B,62-090 Kiekrz </t>
  </si>
  <si>
    <t>Sklep Spożywczo- Przemysłowy Maria Glemp-Kaczmarek Bródki 26, 64-310 Lwówek</t>
  </si>
  <si>
    <t>zakup środkow czysości do Sali wiejskiej w miejscowości Bródki</t>
  </si>
  <si>
    <t>145/19</t>
  </si>
  <si>
    <t>02/09/2018</t>
  </si>
  <si>
    <t>47/2018</t>
  </si>
  <si>
    <t>3/18</t>
  </si>
  <si>
    <t>paliwo i materiały eksploatacyjne do gimbusa gminnego w okresie 22-06-2018 do 31-08-2018</t>
  </si>
  <si>
    <t>2212/18/00/SP05</t>
  </si>
  <si>
    <t>31-08-2018</t>
  </si>
  <si>
    <t>Inkaso opłaty targowej za sierpieńc 2018</t>
  </si>
  <si>
    <t>ZGM/2018/09</t>
  </si>
  <si>
    <t>05-09-2018</t>
  </si>
  <si>
    <t>09/104/18</t>
  </si>
  <si>
    <t>usługa dostępu do internetu 150Mb/s - wrzesień 2018</t>
  </si>
  <si>
    <t>1092/09/2018</t>
  </si>
  <si>
    <t>Piekarnia Piotr Gwóźdź, Grodzisk Wlkp.</t>
  </si>
  <si>
    <t>4.09.2018</t>
  </si>
  <si>
    <t>Konserwacja oświetlenia drogowego za miesiąc sierpnia 2018 r.</t>
  </si>
  <si>
    <t>1198104692</t>
  </si>
  <si>
    <t xml:space="preserve">Dostawa energii elektrycznej i usługi dystrybucji w czasie Święta Chleba- punkt poboru: Lwówek ul. Źródlana dz. nr 544/1  - przyłączenie w dnia 24 - 27.08.2018 r. </t>
  </si>
  <si>
    <t>SP/5C/7881916747/18/003</t>
  </si>
  <si>
    <t>P/23103039/0047/18</t>
  </si>
  <si>
    <t>03.09.2018</t>
  </si>
  <si>
    <t xml:space="preserve">Transport kruszywa na drogę w Sołectwie Zębowo </t>
  </si>
  <si>
    <t>60/2018</t>
  </si>
  <si>
    <t>04/09/2018</t>
  </si>
  <si>
    <t>299/2018</t>
  </si>
  <si>
    <t>Obiór zmieszanych odpadów komunalnych z Sołectwa Zgierzynka</t>
  </si>
  <si>
    <t>298/2018</t>
  </si>
  <si>
    <t>S/2854/2018</t>
  </si>
  <si>
    <t>264/2018</t>
  </si>
  <si>
    <t>Stowarzyszenie Integracyjne Społeczności Lokalnych WIELKOPOMOC, Posadówek 1, 64-310 Lwówek</t>
  </si>
  <si>
    <t>278/2018</t>
  </si>
  <si>
    <t>24.08.2018</t>
  </si>
  <si>
    <t>F/162/18</t>
  </si>
  <si>
    <t>8/09/18</t>
  </si>
  <si>
    <t>dopłata do wody i ścieków od 2018.08.01 do 2018.08.31</t>
  </si>
  <si>
    <t>06-09-2018</t>
  </si>
  <si>
    <t>konserwacja zegara miejskiego - sierpień 2018r.</t>
  </si>
  <si>
    <t>F 0100/08/2018</t>
  </si>
  <si>
    <t>HOTEL-RESTAURACJA"DELICJUSZ" SADŁOCHA S.J., Trzebaw, ul. Pozbańska 1, Stęszew</t>
  </si>
  <si>
    <t>Zjazd wójtów, burmistrzów, organizowany przez WOKiSS 06/07.09.2018</t>
  </si>
  <si>
    <t>1551/2018</t>
  </si>
  <si>
    <t>korespondencja pocztowa z UMiG z sierpnia 2018</t>
  </si>
  <si>
    <t>F21887P0818SFAKCMJ</t>
  </si>
  <si>
    <t>dzierżawa urządzeń sierpień 2018</t>
  </si>
  <si>
    <t>90143099</t>
  </si>
  <si>
    <t>Paliwo gazowe Urząd odczyt rzeczywisty 31-07-2018 do 30-08-2018</t>
  </si>
  <si>
    <t>10/135029/11R/FK/2018</t>
  </si>
  <si>
    <t>04-09-2018</t>
  </si>
  <si>
    <t>odbiór zwłok zwierząt - sierpień 2018 r. - opłata ryczałtowa</t>
  </si>
  <si>
    <t>0216/2018</t>
  </si>
  <si>
    <t>Zakład Gospodarki Komunalnej Sp. z o. o. ul. Powstańców Wlkp. 40, 64-310 Lwówek</t>
  </si>
  <si>
    <t xml:space="preserve">odbiór odpadów komunalnych z UMiG Lwówek - za sierpień 2018 r. </t>
  </si>
  <si>
    <t>S/2766/2018</t>
  </si>
  <si>
    <t>30.08.2018</t>
  </si>
  <si>
    <t>Stowarzyszenie Integracji Społeczności Lokalnych "Wielkopomoc" Posadówek 1, 64-310 Lwówek</t>
  </si>
  <si>
    <t>opłata za wyłapywanie i utrzymanie psów w schronisku "Zwierzakowo" w Posadówku - sierpień 2018 r. - ryczałt oraz opłata dodatkowa</t>
  </si>
  <si>
    <t>07/09/18</t>
  </si>
  <si>
    <t>EURO PŁOT Marek Bochra, Buków 15, 97-225 Ujazd, NIP 773-244-64-08</t>
  </si>
  <si>
    <t>zakup ogrodzenia panelowego do montażu przy biesiadniku w ramach PWW Brody</t>
  </si>
  <si>
    <t>292/2018</t>
  </si>
  <si>
    <t>707/09/2018</t>
  </si>
  <si>
    <t>06.09.2018</t>
  </si>
  <si>
    <t>zakup ogrodzenia panelowego do montażu przy placu zabaw w Bródkach (brakujący odcinek)</t>
  </si>
  <si>
    <t>293/2018</t>
  </si>
  <si>
    <t>706/09/2018</t>
  </si>
  <si>
    <t>RAFTRANS, Rafał Nowak, ul. Południowa 42 Lwówek, 7881718088</t>
  </si>
  <si>
    <t>usługa transportowa ogordzenia panelowego do m. Bródki z m. Buków (310km)</t>
  </si>
  <si>
    <t>294/2018</t>
  </si>
  <si>
    <t>10.09.2018</t>
  </si>
  <si>
    <t>FV/4/09/2018</t>
  </si>
  <si>
    <t>M&amp;R TRADING Maciej Rogowicz, ul. Obornicka 258, 60-693 Poznań</t>
  </si>
  <si>
    <t>zakup farb (w 5 kolorach) Pijna Top do pomalowania ogrodzenia placu zabaw w Brodach w ramach porjektu PWW Brody</t>
  </si>
  <si>
    <t>295/2018</t>
  </si>
  <si>
    <t>31.08.2019</t>
  </si>
  <si>
    <t>0211/18/FVS</t>
  </si>
  <si>
    <t>P 2939/18</t>
  </si>
  <si>
    <t>10-09-2018</t>
  </si>
  <si>
    <t>Sklep Spożywczo-monopolowy Dorota Piechota, Al.. E. Sczanieckiej, Lwówek</t>
  </si>
  <si>
    <t>zakup produktów na spotkanie sołtysów z zaprzyjaźnionych gmin podczas Lwóweckiego Święta Chleba, w ramach współpracy Miast Partnerskich</t>
  </si>
  <si>
    <t>R/01283/2018</t>
  </si>
  <si>
    <t>R/01302/2018</t>
  </si>
  <si>
    <t>Rachunek 15/08/2018</t>
  </si>
  <si>
    <t>31.08.2018r.</t>
  </si>
  <si>
    <t>modernizacja chodnika w Pakosławiu - II etap</t>
  </si>
  <si>
    <t>230/2018</t>
  </si>
  <si>
    <t>9</t>
  </si>
  <si>
    <t>SKLEP WIELOBRANŻOWY METAL-INSTAL Danuta Ciebielska, iul. Średnia 1, Lwówek</t>
  </si>
  <si>
    <t>Zakup zamka meblowego  na potrzeby Urzędu</t>
  </si>
  <si>
    <t>677/2018</t>
  </si>
  <si>
    <t>11-09-2018</t>
  </si>
  <si>
    <t>zakup wody zródlanej do konsumpcji w miesiącu sierpniu 2018</t>
  </si>
  <si>
    <t>31/08698198</t>
  </si>
  <si>
    <t>Komputronik S.A., Wołczyńska 37, Poznań</t>
  </si>
  <si>
    <t>Zakup UPS na potrzeby Urzędu</t>
  </si>
  <si>
    <t>FN-321000/2018/09/02155</t>
  </si>
  <si>
    <t>PPHU Krzysztof Sadłocha ul. Stefana Żeromskiego 2a, Opalenica</t>
  </si>
  <si>
    <t>zapewnienie konsumpcji dla delegacji z miast partnerskich podczas Lwóweckiego Święta Chleba</t>
  </si>
  <si>
    <t>79/2018</t>
  </si>
  <si>
    <t>07-09-2018</t>
  </si>
  <si>
    <t>zapewnienie noclegu dla delegacji z Lwówka Śląskiego podczas Lwóweckiego Święta Chleba</t>
  </si>
  <si>
    <t>połaczenia telefoniczne z telefonu stacjonarnego UMiG w Lwówku w sierpniu 2018 + abomanment telefoniczny za wrzesień  2018</t>
  </si>
  <si>
    <t>11-116813-09184</t>
  </si>
  <si>
    <t>01-09-2018</t>
  </si>
  <si>
    <t>VILEMO SP. Z O.O., Kolejowa 14, Nowy Tomyśl</t>
  </si>
  <si>
    <t>FP10579/09/18</t>
  </si>
  <si>
    <t>13-09-2018</t>
  </si>
  <si>
    <t>Hurtownia Papiernicza Biuro-Szkoła Wanda Frąckowiak, Lwówek</t>
  </si>
  <si>
    <t>zakup kopert na potrzeby urzędu</t>
  </si>
  <si>
    <t>L/330/18</t>
  </si>
  <si>
    <t>13.09.2018</t>
  </si>
  <si>
    <t>F.H.U. JANECKI Paweł Janecki, ul. Zachodnia 6, Nowy Tomyśl</t>
  </si>
  <si>
    <t>zakup elementów do pracy tachografa w Ford Tranzit do przewozu osób niepełnosprawnych</t>
  </si>
  <si>
    <t>zakup paliwa i mat ekploat. do sam. Ford Transit  oraz Renault Trafic w okresie 01.09.2018 do 07.09.2018 r.</t>
  </si>
  <si>
    <t>F/000373/18</t>
  </si>
  <si>
    <t>000005785/2018/0670/KK</t>
  </si>
  <si>
    <t>dostarczenie wody i odprowadzenie scieków UMiG: 2018.08.10 - 2018.09.06</t>
  </si>
  <si>
    <t>R/01344/2018</t>
  </si>
  <si>
    <t>12-09-2018</t>
  </si>
  <si>
    <t>F000430091800251405U</t>
  </si>
  <si>
    <t>14.09.2018</t>
  </si>
  <si>
    <t xml:space="preserve">art. biurowe </t>
  </si>
  <si>
    <t>2622/DG/2018</t>
  </si>
  <si>
    <t>12.09.2019</t>
  </si>
  <si>
    <t>Firma Zborała sp Jawna ul.Ogrodowa 40   64-300 Nowy Tomyśl</t>
  </si>
  <si>
    <t>Usługi autokarowe LUX-BUS J.Cieślak  Uścięcice</t>
  </si>
  <si>
    <t>usł autokarowe -ZSPIP Zębowo</t>
  </si>
  <si>
    <t>57/08/2018</t>
  </si>
  <si>
    <t>"Nasz Dzień" spółka cywilna ul. Poznańska 22, 64-300 Nowy Tomyśl</t>
  </si>
  <si>
    <t>ogłoszenie prasowe - wyłożenie projektu mpzp (dz. nr ewid. 105 obręb Lwówek) do publicznego wglądu, termin emisji 18.09.2018</t>
  </si>
  <si>
    <t>zlecenie nr 315/2018</t>
  </si>
  <si>
    <t>17.09.2018</t>
  </si>
  <si>
    <t>vat 911/NT/2018</t>
  </si>
  <si>
    <t>I etap prac związanych z remontem Sali wiejskiej w Grońsku w ramach PWW Grońsko 2018</t>
  </si>
  <si>
    <t>12/KP/2018</t>
  </si>
  <si>
    <t>61/2016</t>
  </si>
  <si>
    <t>PHU Torez Zbigniew Torchała , Lwówek</t>
  </si>
  <si>
    <t>ufundowanie nagród na Powiatowe Zawody OSP</t>
  </si>
  <si>
    <t>FV/59/2018/09</t>
  </si>
  <si>
    <t>279/2018</t>
  </si>
  <si>
    <t>41/09/2018</t>
  </si>
  <si>
    <t>IDA -BHP M.Borowiak  ul.Pniewska 15 64-310 Lwówek</t>
  </si>
  <si>
    <t>FAS/70/2018</t>
  </si>
  <si>
    <t xml:space="preserve">art. biurowe-druki </t>
  </si>
  <si>
    <t xml:space="preserve">Drogowe Centrum Produkcyjno - Handlowe BIG Spółka z o.o. 66-200 Świebidzin </t>
  </si>
  <si>
    <t xml:space="preserve">Zakup pionowych znaków drogowych oraz słupków do znaków wraz z transportem </t>
  </si>
  <si>
    <t>265/2018</t>
  </si>
  <si>
    <t>FV/92/09/2018</t>
  </si>
  <si>
    <t>07.09.2018</t>
  </si>
  <si>
    <t>TARTAK Zębowo Sp. z o.o. Sp. komandytowa,Zębwowo ul. Przemysowa 8, 64-310 LWówek</t>
  </si>
  <si>
    <t>zakup drewna do wykonania płotu do ogrodzenia plau zabaw i terenu biesiadnika w ramach PWW 2018 Brody</t>
  </si>
  <si>
    <t>198/2018</t>
  </si>
  <si>
    <t>F/2018/09/0055</t>
  </si>
  <si>
    <t>12.09.2018</t>
  </si>
  <si>
    <t>Powiaatowy OsrodekDokumentacji Geodezyjnej i Kartograficznej Nowy Tomyśl</t>
  </si>
  <si>
    <t xml:space="preserve">wypis i wyrys dz. nr 83/3-6 Konin </t>
  </si>
  <si>
    <t>283/2018</t>
  </si>
  <si>
    <t>29.08.2018</t>
  </si>
  <si>
    <t>7716/2018</t>
  </si>
  <si>
    <t>Powiatowy Oseodek Dokumentacji  Geodezyjnej i Kartograficznej Nowy Tomyśl</t>
  </si>
  <si>
    <t>wypis i wyrys  dz. 408/10, 408/12, 408/13 Brody</t>
  </si>
  <si>
    <t>284/2018</t>
  </si>
  <si>
    <t>7717/2018</t>
  </si>
  <si>
    <t>Powwiatowy Osrodek Dokumentacji Geodezyjnej i Kartograficznej Nowy Tomysl</t>
  </si>
  <si>
    <t>wypis i wyrys dz. 210/3 Lwówek</t>
  </si>
  <si>
    <t>314/2018</t>
  </si>
  <si>
    <t>7775/2018</t>
  </si>
  <si>
    <t>18.09.2018</t>
  </si>
  <si>
    <t>Technodruk Sp.z o.o.                               ul. Juliusza Słowckiego 29                       44-100 Gliwice</t>
  </si>
  <si>
    <t>zakup druków okolicznościowych na potrzeby USC</t>
  </si>
  <si>
    <t>Faktura VAT nr 1857/09/2018</t>
  </si>
  <si>
    <t>09/460/18</t>
  </si>
  <si>
    <t>20-09-2018</t>
  </si>
  <si>
    <t>FV/87/2018/09</t>
  </si>
  <si>
    <t>21-09-2018</t>
  </si>
  <si>
    <t>zakup paliwa i mat ekploat. do sam. Ford Transit  oraz Renault Trafic w okresie 08.09.2018 do 14.09.2018 r.</t>
  </si>
  <si>
    <t>000005796/2018/0670/KK</t>
  </si>
  <si>
    <t>14-09-2018</t>
  </si>
  <si>
    <t xml:space="preserve">dostarczenie wody i odprowadzenie scieków Szalety Miejskie: 2018.08.13-2018.09.10 oraz  abonament i pobór wody w studni miejskiej do celów p-poż w 01.07.2018 do  30.09.2018 </t>
  </si>
  <si>
    <t>R/01363/2018</t>
  </si>
  <si>
    <t>Usługi geodezyjno-Kartograficzne Maciej Gorny Pniewy</t>
  </si>
  <si>
    <t>podział geodezyjny działki nr 210/1 Lwówek ul. Pniewska</t>
  </si>
  <si>
    <t>zlec. Nr 268/2018</t>
  </si>
  <si>
    <t>6.08.2018</t>
  </si>
  <si>
    <t>Foo16/2018</t>
  </si>
  <si>
    <t>24.09.2018</t>
  </si>
  <si>
    <t xml:space="preserve">odbiór odpadów komunalnych z UMiG Lwówek za wrzesień 2018 r. </t>
  </si>
  <si>
    <t>S/3089/2018</t>
  </si>
  <si>
    <t>27.09.2018</t>
  </si>
  <si>
    <t>Powiatowy Ośrodek Dokumentacji Geodezyjnej i Kartograficznej Starostwa Powiatowego w Nowym Tomyślu, ul. Poznańska 33, 64-300 Nowy Tomyśl</t>
  </si>
  <si>
    <t>wwykonanie arkusza mapy ewidencyjnej</t>
  </si>
  <si>
    <t>zlecenie nr 316/2018</t>
  </si>
  <si>
    <t>nr 8112/2018</t>
  </si>
  <si>
    <t>Firma Handlowo-Usługowa G.Ciebielski, Rynek 5, 64-310 Lwówek</t>
  </si>
  <si>
    <t>Fv/176/18</t>
  </si>
  <si>
    <t>24-09-2018</t>
  </si>
  <si>
    <t>0002-33-20436</t>
  </si>
  <si>
    <t>18-09-2018</t>
  </si>
  <si>
    <t>zakup paliwa i mat ekploat. do sam. Ford Transit  oraz Renault Trafic w okresie 15.09.2018 do 21.09.2018 r.</t>
  </si>
  <si>
    <t>000005808/2018/0670/KK</t>
  </si>
  <si>
    <t>uzupełnienie viaTOLL na potrzeby busa gminnego do przewozu osób niepełnosprawnych</t>
  </si>
  <si>
    <t>obsługa prawna we wrześniu 2018</t>
  </si>
  <si>
    <t>131/2018</t>
  </si>
  <si>
    <t>26-09-2018</t>
  </si>
  <si>
    <t>obsługa prawna w sierpniu 2018</t>
  </si>
  <si>
    <t>zakup materiałów elektrycznych (cz.1) do wykoannia instalacji elektrycznej w Biesiadniku - PWW Brody</t>
  </si>
  <si>
    <t>195/2018</t>
  </si>
  <si>
    <t>F:2171/18</t>
  </si>
  <si>
    <t>19.09.2018</t>
  </si>
  <si>
    <t>zakup materiałów elektrycznych (cz.2) do wykoannia instalacji elektrycznej w Biesiadniku - PWW Brody</t>
  </si>
  <si>
    <t>F:2172/18</t>
  </si>
  <si>
    <t>317/2018</t>
  </si>
  <si>
    <t>21.09.2018</t>
  </si>
  <si>
    <t>Zakład Produkcyjno-Usługowo-Handlowy Waldemar Grocholewski, Pakosław 65, 64-310 Lwówek</t>
  </si>
  <si>
    <t>ANKON Andrzej Jania
NIP: 852 112 78 42
Biuro Handlowe
ul. Sarnia 24
71-777 Szczecin</t>
  </si>
  <si>
    <t>zakup stołu betonowego w ramach projektu PWW Brody (biesiadnik)</t>
  </si>
  <si>
    <t>9374/MAG/2018</t>
  </si>
  <si>
    <t>INTERDIGITAL Edward Walukiewicz, Krzemieniecka 79, 54-613 Wrocław</t>
  </si>
  <si>
    <t>zakup lam solarnych (2szt) LED do biesiadnika w Brodach - PWW Brody</t>
  </si>
  <si>
    <t>197/2018</t>
  </si>
  <si>
    <t>FV/3677/2018</t>
  </si>
  <si>
    <t>Pyrkowa Mirela Bilewska Bródki 25, 64-310 Lwówek</t>
  </si>
  <si>
    <t>P.H.U.P. "ASPOL" Adam Studnicki ul. Powstańców 9, 41-200 Sosnowiec</t>
  </si>
  <si>
    <t>Firma Zborała Spółka Jawna ul. Ogrodowa 40, 64-300 Nowy Tomyśl</t>
  </si>
  <si>
    <t>MAJGRAF Arkadiusz Nyga Odbudowa 6,      64-305 Bolewice</t>
  </si>
  <si>
    <t>Sklep wielobranżowy MAJSTEREK Nowak Piotr ul. Wittmanna 18, 64-310 Lwówek</t>
  </si>
  <si>
    <t xml:space="preserve">IGNA - BUD PHPU Pietryka Leszek Al.. E. Sczanieckiej 46, 64-310 Lwówek </t>
  </si>
  <si>
    <t>Stowarzyszenie Integracyjne Wspólnoty Barka Chudobczyce 27, 64-423 Lubosz k. Pniew</t>
  </si>
  <si>
    <t>PROSTA FORMA Dagmara Burzyńska-Rejak ul. Świerkowa 1, 64-300 Nowy Tomyśl</t>
  </si>
  <si>
    <t>PROMIX Łukasz Patrzała ul. Rzemieślnicza 4a, 64-305 Bolewice</t>
  </si>
  <si>
    <t>Przygotowanie półproduktów do potraw regionalnych</t>
  </si>
  <si>
    <t>Zakup kubków styropianowych na festyn pn. "Pyra łaczy pokolenia" w ramach zadania pn."Kultywowanie tradycji wiejskich"</t>
  </si>
  <si>
    <t>Kotylion mały - przyczepinany w ramach zadania pn. "Kultywowanie tradycji wiejskich"</t>
  </si>
  <si>
    <t>Konserwacja klimatyzatora na Sali wiejskiej w miejscowosci Zębowo</t>
  </si>
  <si>
    <t>Usługa nadruku na koszulkach- na Zębowskie Grzybobranie</t>
  </si>
  <si>
    <t>Zakupczęści do kosy spalinowej (głowica kosząca, fartuch) w celu wykaszania terenów zielonych w Sołwctwie Pawłówek</t>
  </si>
  <si>
    <t xml:space="preserve">Zakup agrowłókniny do biesiadnika w ramach zadania pn."Poprawa estetyki wsi" </t>
  </si>
  <si>
    <t>Zakup zszywacza wraz z zszywkami do Sali wiejskiej w miejscowości Zgierzynka</t>
  </si>
  <si>
    <t>Zakup nadproży i zaprawy murarskij do Sali wiejskiej w miejscowości Grońsko</t>
  </si>
  <si>
    <t>Wykaszanie poboczy w miejscowości Zgierzynka</t>
  </si>
  <si>
    <t>usługa fotograficzna dla Sołectwa Zębowo</t>
  </si>
  <si>
    <t>Oprawa muzyczna festynu pod nazwą "Zębowskie Grzybobranie "</t>
  </si>
  <si>
    <t>313/2018</t>
  </si>
  <si>
    <t>275/2018</t>
  </si>
  <si>
    <t>290/2018</t>
  </si>
  <si>
    <t>311/2018</t>
  </si>
  <si>
    <t>310/2018</t>
  </si>
  <si>
    <t>301/2018</t>
  </si>
  <si>
    <t>300/2018</t>
  </si>
  <si>
    <t>309/2018</t>
  </si>
  <si>
    <t>302/2018</t>
  </si>
  <si>
    <t>302/2/2018</t>
  </si>
  <si>
    <t>300/2/2018</t>
  </si>
  <si>
    <t>301/2/2018</t>
  </si>
  <si>
    <t>07/09/2018</t>
  </si>
  <si>
    <t>05/09/2018</t>
  </si>
  <si>
    <t>17/09/2018</t>
  </si>
  <si>
    <t>08/09/2018</t>
  </si>
  <si>
    <t>12/09/2018</t>
  </si>
  <si>
    <t>16/09/2018</t>
  </si>
  <si>
    <t>2036/2018</t>
  </si>
  <si>
    <t>FV/2018/9/15</t>
  </si>
  <si>
    <t>2595/DG/2018</t>
  </si>
  <si>
    <t>FV 23/2018</t>
  </si>
  <si>
    <t>PN 1075/18</t>
  </si>
  <si>
    <t>232/V/2018</t>
  </si>
  <si>
    <t>F:2088/18</t>
  </si>
  <si>
    <t>F/0454/18</t>
  </si>
  <si>
    <t>FV/11/2018/09</t>
  </si>
  <si>
    <t>FS/18/9/2</t>
  </si>
  <si>
    <t>11/09/2018</t>
  </si>
  <si>
    <t>19/09/2018</t>
  </si>
  <si>
    <t>13/09/2018</t>
  </si>
  <si>
    <t>15/09/2018</t>
  </si>
  <si>
    <t>telefony komórkowe od 26.08.2018 do 25.09.2018</t>
  </si>
  <si>
    <t>18090577430910</t>
  </si>
  <si>
    <t>lanimowanie 3 szt. A3 RODO</t>
  </si>
  <si>
    <t>FV/86/2018/09</t>
  </si>
  <si>
    <t>21/09/2018</t>
  </si>
  <si>
    <t>Zakład Usługowo - Handlowy Mariusz Jędrzejczak                                                            ul. Kasztanowa 11                                               64-310 Lwówek</t>
  </si>
  <si>
    <t>rozbiórka budynku na dz. 44/9 w Posadowie</t>
  </si>
  <si>
    <t>Fa VAT 66/2018</t>
  </si>
  <si>
    <t>01/10/2018</t>
  </si>
  <si>
    <t>zakup pieczęci dla pracowników urzędu</t>
  </si>
  <si>
    <t>zlecenie nr 306/2018</t>
  </si>
  <si>
    <t>P/428/2018</t>
  </si>
  <si>
    <t>Polska Press Sp. Z o.o</t>
  </si>
  <si>
    <t>usługa reklamowa Kronika OSP Wielkopolska</t>
  </si>
  <si>
    <t>zlecenie nr 181/2018</t>
  </si>
  <si>
    <t>FVS2018/0007212/BPO</t>
  </si>
  <si>
    <t>28.09.2018</t>
  </si>
  <si>
    <t>Drukarnia "LEMAL" Alicja Mateja ul. Bolesława Chrobrego 81 80-414 Gdańsk</t>
  </si>
  <si>
    <t xml:space="preserve">zakup druków; polecenie przelewu, kopeerty dowodowe, zgłoszenie wymeldowania </t>
  </si>
  <si>
    <t>Ryszared Piechowiak Notariusz w Nowym Tomyślu</t>
  </si>
  <si>
    <t>poświadczenie podpisu</t>
  </si>
  <si>
    <t>udział w szkoleniu dot. "Wyborów do samorządu terytorialnego 2018" system WYB + Radix</t>
  </si>
  <si>
    <t>807/2018</t>
  </si>
  <si>
    <t>FS-112/18/09/PIAS</t>
  </si>
  <si>
    <t>Awaryjna naprawa nawierzchni gruntowej drogi gminnej w miejscowości Tarnowiec</t>
  </si>
  <si>
    <t>287/2018</t>
  </si>
  <si>
    <t>43/09/2018</t>
  </si>
  <si>
    <t>20.09.2018</t>
  </si>
  <si>
    <t xml:space="preserve">wykonanie prac polegających na: zakup wraz z rozgarnięciem pofrezu asfaltowego w ilości 6 ton w celu uzupełnienia dziur, wyrw drogi gminnej gruntowej – ul. Polna 
w miejscowości Lwówek, wbudowaniu gruzobetonu w miejscowości Grońsko w ramach bieżącego utrzymania dróg gminnych.
</t>
  </si>
  <si>
    <t>318/2018</t>
  </si>
  <si>
    <t>67/2018</t>
  </si>
  <si>
    <t>01.10.2018</t>
  </si>
  <si>
    <t>Zakup pofrezu asfaltowego w ilości 46 ton wraz z wbudowaniem na odcinku drogi gminnej - ul. Nowotomyska w miejscowości Lwówek</t>
  </si>
  <si>
    <t>286/2018</t>
  </si>
  <si>
    <t>Zakup pofrezu asfaltowego w ilości 20 ton wraz z wbudowaniem na odcinku drogi gminnej w miejscowości Pakosław</t>
  </si>
  <si>
    <t>288/2018</t>
  </si>
  <si>
    <t>FAS/122/2018</t>
  </si>
  <si>
    <t>FAS/124/2018</t>
  </si>
  <si>
    <t>Gminna Spółdzielnia "Samopomoc Chłopska", Lwówek</t>
  </si>
  <si>
    <t>upominki dla delegacji zaprzyjaźnionych gmin podczas Święta Chleba</t>
  </si>
  <si>
    <t>839/2018</t>
  </si>
  <si>
    <t>25.08.2018</t>
  </si>
  <si>
    <t>nagrody dla wędkarzy podczas Święta Chleba</t>
  </si>
  <si>
    <t>FV/19/2018/10</t>
  </si>
  <si>
    <t>3.10.2018</t>
  </si>
  <si>
    <t>Napełnienie klimatyzacji w Renault Trafic do przewozu dzieci do placówek oświatowych oraz przegląd okresowy w Peugot Partner</t>
  </si>
  <si>
    <t>F/000219/18</t>
  </si>
  <si>
    <t>30-09-2018</t>
  </si>
  <si>
    <t>Inkaso opłaty targowej za wrzesień 2018</t>
  </si>
  <si>
    <t>ZGM/2018/10</t>
  </si>
  <si>
    <t>04-10-2018</t>
  </si>
  <si>
    <t>FIRMA KUNCEWICZ - Halina Kuncewicz, Sękowo 71, Nowy Tomyśl</t>
  </si>
  <si>
    <t>zlecenie nr 307/2018</t>
  </si>
  <si>
    <t>P/456/2018</t>
  </si>
  <si>
    <t>01-10-2018</t>
  </si>
  <si>
    <t>zakup pieczątek do obwodowych komisji wyborczych w gminie Lwówek</t>
  </si>
  <si>
    <t>9555/2018</t>
  </si>
  <si>
    <t>GS "SCH" w Lwówku                                 ul. Powstańców Wlkp. 15                             64-310 Lwówek</t>
  </si>
  <si>
    <t>opłata za konsumpcję na Jubileuszu Długoletniego Pożycia Małżeńskiego</t>
  </si>
  <si>
    <t>Faktura 000060</t>
  </si>
  <si>
    <t>03.10.2018r.</t>
  </si>
  <si>
    <t>1.018,50</t>
  </si>
  <si>
    <t>Firma Handlowa Kwiaciarnia B.Wrembel ul. Długa 8,64-310 Lwówek</t>
  </si>
  <si>
    <t>zakup kwiatów na Jubileusze Długoletniego Pożycia Małżeńskiego</t>
  </si>
  <si>
    <t>1.000,00</t>
  </si>
  <si>
    <t>9580/2018</t>
  </si>
  <si>
    <t>6.10.2018</t>
  </si>
  <si>
    <t>zakup paliwa i mat ekploat. do sam. Ford Transit  oraz Renault Trafic w okresie 22.09.2018 do 28.09.2018 r.</t>
  </si>
  <si>
    <t>000005819/2018/0670/KK</t>
  </si>
  <si>
    <t>28-09-2018</t>
  </si>
  <si>
    <t>korespondencja pocztowa z UMiG z września 2018</t>
  </si>
  <si>
    <t>F25009P0918SFAKCMJ</t>
  </si>
  <si>
    <t>03-10-2018</t>
  </si>
  <si>
    <t>wydruk ponad limit za okres 07.2018 - 09.2018</t>
  </si>
  <si>
    <t>90145184</t>
  </si>
  <si>
    <t>dopłata do wody i ścieków od 2018.09.01 do 2018.09.30</t>
  </si>
  <si>
    <t>09/2018</t>
  </si>
  <si>
    <t>dzierżawa urządzeń wrzesień 2018</t>
  </si>
  <si>
    <t>90144746</t>
  </si>
  <si>
    <t>FALA PARK Sp. z o.o. ul. Poznańska 1,  64-200 Wolsztyn</t>
  </si>
  <si>
    <t>wyjazd na Bowling ZFŚS</t>
  </si>
  <si>
    <t>00009/10/2018</t>
  </si>
  <si>
    <t>5.10.2018</t>
  </si>
  <si>
    <t>Konserwacja oświetlenia drogowego za miesiąc wrzesień 2018 r.</t>
  </si>
  <si>
    <t>1198105472</t>
  </si>
  <si>
    <t>Wykonanie posadzki i przyłącza do kanalizacji -Sala wiejska Zębowo</t>
  </si>
  <si>
    <t>336/2018</t>
  </si>
  <si>
    <t>27/09/2018</t>
  </si>
  <si>
    <t>zakup pianki montażowej do uszczelnienia podłogi na Sali wiejskiej w miejscowości Grońsko</t>
  </si>
  <si>
    <t>338/2018</t>
  </si>
  <si>
    <t>F/0508/18</t>
  </si>
  <si>
    <t>05-10-2018</t>
  </si>
  <si>
    <t>KS DECOR Konrad Siepak ul. Szkolna 14/1 Sątopy, 64-300 Nowy Tomyśl</t>
  </si>
  <si>
    <t>339/2018</t>
  </si>
  <si>
    <t xml:space="preserve">Zakup sołów biesiadnych oraz ławek  do Sali wiejskiej w miejscowości Józefowo w ramach wykonania zadnia pn. " Doposażenie, utrzymanie, remont Sali wiejskiej " </t>
  </si>
  <si>
    <t>zakub kubków z nadrukiem w ramach zadnia pn. " Kultywowanie tradycji wiejskich " FS Brody</t>
  </si>
  <si>
    <t>340/2018</t>
  </si>
  <si>
    <t>FV/28/2018/10</t>
  </si>
  <si>
    <t>182/2018</t>
  </si>
  <si>
    <t>usługa reklamowa Kronika OSP Wielkopolska (pkt 1 zlecenia)</t>
  </si>
  <si>
    <t>FVS2018/0007534/BPO</t>
  </si>
  <si>
    <t>Wykaszanie trawy w miejscowsci Grońsko</t>
  </si>
  <si>
    <t>342/2018</t>
  </si>
  <si>
    <t>08/10/18</t>
  </si>
  <si>
    <t>modernizacja Sali wiejskiej w miejscowości Zębowo</t>
  </si>
  <si>
    <t>337/2018</t>
  </si>
  <si>
    <t>0042018</t>
  </si>
  <si>
    <t>02-10-2018</t>
  </si>
  <si>
    <t>Beautiful House Usługi budowlane Jakub Budziński ul. Stefana Wittmanna 24, 64-310 Lwówek</t>
  </si>
  <si>
    <t>TEFA Witold Fabian                                  ul. E.Sczanieckiej 89 64-310 Lwówek</t>
  </si>
  <si>
    <t>Rachunek 17/09/2018</t>
  </si>
  <si>
    <t>29.09.2018r.</t>
  </si>
  <si>
    <t>zakup wody zródlanej do konsumpcji w miesiącu wrześniu 2018</t>
  </si>
  <si>
    <t>31/08757059</t>
  </si>
  <si>
    <t>10/129/18</t>
  </si>
  <si>
    <t>P 3290/18</t>
  </si>
  <si>
    <t>09-10-2018</t>
  </si>
  <si>
    <t>połaczenia telefoniczne z telefonu stacjonarnego UMiG w Lwówku we wrześniu 2018 + abomanment telefoniczny za październik  2018</t>
  </si>
  <si>
    <t>11-111221-10184</t>
  </si>
  <si>
    <t>dostarczenie wody i odprowadzenie scieków UMiG: 2018.09.06 - 2018.10.05</t>
  </si>
  <si>
    <t>R/01463/2018</t>
  </si>
  <si>
    <t>08-10-2018</t>
  </si>
  <si>
    <t>Stowarzyszenie Integracji Społeczności Lokalnych "Wielkopomoc" Posadówek1, 64-310 Lwówek</t>
  </si>
  <si>
    <t>opłata za wyłapywanie i utrzymanie psów w schronisku "Zwierzakowo" w Posadówku - wrzesień 2018 r. ryczałt+opłata dodatkowa</t>
  </si>
  <si>
    <t>07/10/18</t>
  </si>
  <si>
    <t>odbiór zwłok zwierząt - wrzesień 2018 r. - opłata ryczałtowa</t>
  </si>
  <si>
    <t>0246/2018</t>
  </si>
  <si>
    <t>30.09.2018</t>
  </si>
  <si>
    <t>F 120/09/2018</t>
  </si>
  <si>
    <t>Zaklad Gospodarki Komunalnej w Lwówku sp. Z o.o. ul. Powstańców Wlkp. 40, 64-310 Lwówek</t>
  </si>
  <si>
    <t>Decathlon Sp. z o.o. ul Geodezyjna 76, 03-290 Warszawa</t>
  </si>
  <si>
    <t>H M  Hennes Mauritz Sp. z o.o. ul. Marszałkowska 104/122 00-017 Warszawa</t>
  </si>
  <si>
    <t>Marketing Investment Group S.A os. Dywizjony 303 paw.1, 31-871 Kraków</t>
  </si>
  <si>
    <t>New Yorker Polska Sp. z o.o. ul. Dąbrowskiego 79A, 60-529 Poznań</t>
  </si>
  <si>
    <t>odbiór zmieszanych odpadów komunalnych z miejscowości Lipka Wielka</t>
  </si>
  <si>
    <t>zakup art. Sportowych( w ramach nagrody sportowej (wyróżnienie I stopnia dla Pani Magdaleny Ratajczak)</t>
  </si>
  <si>
    <t>S/3090/2018</t>
  </si>
  <si>
    <t>F/700695/2018/5776</t>
  </si>
  <si>
    <t>PL0022_2018_466</t>
  </si>
  <si>
    <t>FV/2/2018/10</t>
  </si>
  <si>
    <t>NL/FST/2018/09/35176</t>
  </si>
  <si>
    <t>202/38823/2018</t>
  </si>
  <si>
    <t>191/38823/2018</t>
  </si>
  <si>
    <t>F/700695/2018/6077</t>
  </si>
  <si>
    <t>10/09/2018</t>
  </si>
  <si>
    <t>20/09/2018</t>
  </si>
  <si>
    <t>26/09/2018</t>
  </si>
  <si>
    <t>ENERWELL SP. z o.o. Ptasia 6, 00- 138 Warszawa</t>
  </si>
  <si>
    <t>Zakład Ułsugowo - Handlowy Mariusz Jędrzejczak ul. Kasztanowa 11,64-310 Lwówek</t>
  </si>
  <si>
    <t>BaMed Barbara Przetakowska ul. Nowotomyska 28, 64-310 Lwówek</t>
  </si>
  <si>
    <t>WC serwis EVENTS Jacek Bański, ul. Szybowa 2, 41-808 Zabrze</t>
  </si>
  <si>
    <t>Sklep Spożywczo -Przemysłowy Łuczak Elżbieta Brody 30,64-310 Lwówek</t>
  </si>
  <si>
    <t>Sklep Wielobranżowy Majsterek Nowy Piotr ul. Wittmanna 18,64-310 Lwówek</t>
  </si>
  <si>
    <t>P.P.U.H."MAX-GUM" Sławomir Gmiąt Chmielinko 19, 64-310 Lwówek</t>
  </si>
  <si>
    <t>Malowanie przejść dla pieszych w Sołectwie Zębowo</t>
  </si>
  <si>
    <t xml:space="preserve">Zakup jednorazowych naczyń, obrusów, serwetek w ramach zadania pn. </t>
  </si>
  <si>
    <t>Zabezpieczenie medyczne Świeta Grzyba</t>
  </si>
  <si>
    <t>Zakup barierek ochronnych lekkich, zakup barierek ochronnych policyjnych</t>
  </si>
  <si>
    <t>odbiór zmieszanych odpadów komunalnych z miejscowości Zębowo</t>
  </si>
  <si>
    <t>odbiór zmieszanych odpadów komunalnych z miejscowości Brody</t>
  </si>
  <si>
    <t>zakup akcesoriów malarskich oraz farb do odnowy kolorowych figur na terenie sołectwa Zębowa</t>
  </si>
  <si>
    <t>zakup akcesoriów (wkręt,   pędzel, taśma ) w celu organizacji festynu w miejscowości Brody</t>
  </si>
  <si>
    <t>333/2018</t>
  </si>
  <si>
    <t>329/2018</t>
  </si>
  <si>
    <t>324/2018</t>
  </si>
  <si>
    <t>322/2018</t>
  </si>
  <si>
    <t>304/2018</t>
  </si>
  <si>
    <t>321/2018</t>
  </si>
  <si>
    <t>330/2018</t>
  </si>
  <si>
    <t>332/2018</t>
  </si>
  <si>
    <t>8/05/2018</t>
  </si>
  <si>
    <t>F/003050/18</t>
  </si>
  <si>
    <t>65/2018</t>
  </si>
  <si>
    <t>2182/2018</t>
  </si>
  <si>
    <t>POZ-FVJB/0000828/18</t>
  </si>
  <si>
    <t>69/2018</t>
  </si>
  <si>
    <t>S/3087/2018</t>
  </si>
  <si>
    <t>S/3088/2018</t>
  </si>
  <si>
    <t>786/10/2018</t>
  </si>
  <si>
    <t>F:2308/18</t>
  </si>
  <si>
    <t>2647/09/2018</t>
  </si>
  <si>
    <t>Zakup kolumny głośnikowej w ramach zadania pn. " Kultywowanie tradycji wiejskich" FS KONIN</t>
  </si>
  <si>
    <t>zakup środków czystości oraz sprzetu do wykonywania prac sprzątających na terenie Sołectwa ( miotły,szczotki wiadro, worki)</t>
  </si>
  <si>
    <t>zakup akcesoriów do wykonania prac montażowych w celu przygotowania festynu pn. Zebowskie Grzybobranie (płyty, rury, lina worki, opaski zaciskowe itp..)</t>
  </si>
  <si>
    <t>,</t>
  </si>
  <si>
    <t>Podziękowania dla radnych na zakończenie kadencji</t>
  </si>
  <si>
    <t>347/2018</t>
  </si>
  <si>
    <t>1.10.2018</t>
  </si>
  <si>
    <t>FV 219/2018</t>
  </si>
  <si>
    <t>12.10.2018</t>
  </si>
  <si>
    <t>Ośrodek Psychoprofilaktyki Nowa Perspektywa  A. Cienkosz  Kraków</t>
  </si>
  <si>
    <t>szkolenie - 2 osoby</t>
  </si>
  <si>
    <t>Obciążenie kosztami z tytułu wody ścieków za rok 2018 - Sala wiejska Konin</t>
  </si>
  <si>
    <t>344/2018</t>
  </si>
  <si>
    <t>11/10/2018</t>
  </si>
  <si>
    <t>Zagospodarowanie terenów zielonych przy Sali wiejskiej w miejscowośi Komorowo w ramach zadania pn. "Pielęgnacja terenów zielonych"</t>
  </si>
  <si>
    <t>343/2018</t>
  </si>
  <si>
    <t>Zakład Usługowo - Handlowy Mariusz Jędrzejczak ul. Kasztanowa 11, 64-310 Lwówek</t>
  </si>
  <si>
    <t>Wykonanie i montaż bariery ochronnej w miejscowości Zębowo w ramach zadania pn. " Poprawa esteyki wsi " FS</t>
  </si>
  <si>
    <t>320/2018</t>
  </si>
  <si>
    <t>68/2018</t>
  </si>
  <si>
    <t>02/10/2018</t>
  </si>
  <si>
    <t>NOTA ZGM/2018/12</t>
  </si>
  <si>
    <t>Gminna Spółdzielnia Samopomoc Chłopska, Lwówek</t>
  </si>
  <si>
    <t>artykuły spożywcze ba potrzeby sekretariatu + prenumerata tygodnika Nasz Dzień po Dniu</t>
  </si>
  <si>
    <t>artykuły spożywcze na potrzeby sekretariatu + prenumerata tygodnika Nasz Dzień po Dniu</t>
  </si>
  <si>
    <t>000043</t>
  </si>
  <si>
    <t>15.10.2018</t>
  </si>
  <si>
    <t>000044</t>
  </si>
  <si>
    <t>odczyt z karty tachografu w fordzie Trtanzit do przewozu osób niepełnosprawnych</t>
  </si>
  <si>
    <t>zakup paliwa i mat ekploat. do sam. Ford Transit  oraz Renault Trafic w okresie 01.10.2018 do 07.10.2018 r.</t>
  </si>
  <si>
    <t>F/000422/18</t>
  </si>
  <si>
    <t>10-10-2018</t>
  </si>
  <si>
    <t>000005832/2018/0670/KK</t>
  </si>
  <si>
    <t>07-10-2018</t>
  </si>
  <si>
    <t>usługa dostępu do internetu 150Mb/s - październik 2018</t>
  </si>
  <si>
    <t>1085/10/2018</t>
  </si>
  <si>
    <t>04.10.2018</t>
  </si>
  <si>
    <t>Paliwo gazowe Urząd odczyt rzeczywisty 31-08-2018 do 29-09-2018</t>
  </si>
  <si>
    <t>10/135029/12R/FK/2018</t>
  </si>
  <si>
    <t>Zakup 2t węgla orzech (1t Sala wiejska Zębowo, 1t Sala wiejska Zgierzynka)</t>
  </si>
  <si>
    <t>Decyzja BMiGL</t>
  </si>
  <si>
    <t>336/N/10/2018</t>
  </si>
  <si>
    <t>08/10/2018</t>
  </si>
  <si>
    <t>Zakup węgla orzech 1,5 t (Sala wiejska Konin)</t>
  </si>
  <si>
    <t>339/N//10/2018</t>
  </si>
  <si>
    <t>09/10/2018</t>
  </si>
  <si>
    <t>523/2018</t>
  </si>
  <si>
    <t>wiązanki okolicznościowe</t>
  </si>
  <si>
    <t>Ciasto z okazji Dnia Edukacji Narodowej</t>
  </si>
  <si>
    <t>44/34/2018</t>
  </si>
  <si>
    <t>wiązanki okolicznościowe/ Dzień Edukacji narodowej</t>
  </si>
  <si>
    <t>zakup sadzonek gat. lipa, kasztanowiec w ilości 131 szt., dokonanie nasadzeń ww. drzewek przy drogach gminnych na terenie gminy Lwówek</t>
  </si>
  <si>
    <t>17.10.2018</t>
  </si>
  <si>
    <t>zakup znaków pionowych, słupków drogowych wraz z transportem</t>
  </si>
  <si>
    <t>285/18</t>
  </si>
  <si>
    <t>29.09.2018</t>
  </si>
  <si>
    <t>FV/89/10/2018</t>
  </si>
  <si>
    <t>08.10.2018</t>
  </si>
  <si>
    <t>320/2/2018</t>
  </si>
  <si>
    <t>332/2/2018</t>
  </si>
  <si>
    <t>Zakup słodyczy oraz owoców dla dzieci z Sołectwa Bródki w ramach zadania pn."Kultywowanie tradycji wiejskich"</t>
  </si>
  <si>
    <t>346/2018</t>
  </si>
  <si>
    <t>601100997/10/18</t>
  </si>
  <si>
    <t>20/10/2018</t>
  </si>
  <si>
    <t>Jucca Spółka z o.o. ul. Poznańska 161, 62-080 Tarnowo Podgórne</t>
  </si>
  <si>
    <t>Zakup 15 szt drzewek thuji Justynka dla Sołectwa Brody w ramach zadania pn."Poprawa estetyki wsi"</t>
  </si>
  <si>
    <t>345/2018</t>
  </si>
  <si>
    <t>FS/04542/ST1/2018</t>
  </si>
  <si>
    <t>10/10/2018</t>
  </si>
  <si>
    <t>Zakup żarówek do Sali wiejskiej w miejscowości Pawłówek w ramach zadania pn. " Doposażenie i utrzymanie Sali wiejskiej "</t>
  </si>
  <si>
    <t>353/2018</t>
  </si>
  <si>
    <t>2914/10/2018</t>
  </si>
  <si>
    <t>Zakup artykułów budowlanych potrzebnych do bieżącego utrzymania Sali wiejskiej w miejscowości Grońsko w ramach zadania pn." Utrzymanie i doposażenie Sali wiejskiej "</t>
  </si>
  <si>
    <t>352/2018</t>
  </si>
  <si>
    <t>2916/10/2018</t>
  </si>
  <si>
    <t>12/10/2018</t>
  </si>
  <si>
    <t>Wykonanie tabliczek kierunkowych dla sołectwa Lipka Wielka  w ramach zadania pn." Poprawa estetyki wsi"</t>
  </si>
  <si>
    <t>354/2018</t>
  </si>
  <si>
    <t>FV/23/2018/10</t>
  </si>
  <si>
    <t>04/10/2018</t>
  </si>
  <si>
    <t>Firma Usługowo - Handlowa Jacek Kaczmarek ul. Ukośna 10, 64-510 Wronki</t>
  </si>
  <si>
    <t>Zakup akcesoriów gospodarstwa domowego do Sali wiejskiej w miejscowości Krzywy Las  w ramach zadania pn." Utrzymanie i doposażenie Sali wiejskiej"</t>
  </si>
  <si>
    <t>308/2018</t>
  </si>
  <si>
    <t>F 7336/A</t>
  </si>
  <si>
    <t>koszty obsługi MPKZP za III kwartał 2018</t>
  </si>
  <si>
    <t>368/2018</t>
  </si>
  <si>
    <t>AGROCHEM Zaopatrzenie Rolnictwa, ul. Pniewska 45, Lwówek</t>
  </si>
  <si>
    <t>zakup worków  niezbednych do przertansportowania materiałów wyborczych z i do OKW</t>
  </si>
  <si>
    <t>277/V/2018</t>
  </si>
  <si>
    <t>23-10-2018</t>
  </si>
  <si>
    <t>HURTOWNIA PAPIERNICZA BIURO-SZKOŁA WANDA FRACKOWIAK, Rynek 17, Lwówek</t>
  </si>
  <si>
    <t>zakup materiałów niezbednych do przeprowadzenia Wyborów Samorzadowych 2018</t>
  </si>
  <si>
    <t>L/389/18</t>
  </si>
  <si>
    <t>17-10-2018</t>
  </si>
  <si>
    <t>zakup tablic informacyjnych dla loali OKW nr 1 i 2 w Lwówku</t>
  </si>
  <si>
    <t>FV/84/2018/10</t>
  </si>
  <si>
    <t>18-10-2018</t>
  </si>
  <si>
    <t>zakup paliwa i mat ekploat. do sam. Ford Transit  oraz Renault Trafic w okresie 08.10.2018 do 14.10.2018 r.</t>
  </si>
  <si>
    <t>000005845/2018/0670/KK</t>
  </si>
  <si>
    <t>14-10-2018</t>
  </si>
  <si>
    <t>dostarczenie wody i odprowadzenie scieków Szalety Miejskie: 2018.09.10-2018.10.09</t>
  </si>
  <si>
    <t>R/01484/2018</t>
  </si>
  <si>
    <t>2018-10-16</t>
  </si>
  <si>
    <t>zakup materiałów biurowych na potrzeby Wyborów Samorządowych 2018</t>
  </si>
  <si>
    <t>10/376/18 i faktura koryg. 10/20/2018/K</t>
  </si>
  <si>
    <t>15-10-2018 i                 19-10-2018</t>
  </si>
  <si>
    <t>P.U.H. KAZIMIERZ Eliza Bąblińska-Masztalerz, ul. Piłsudskiego 4, Lwówek</t>
  </si>
  <si>
    <t>wydruk kart do głosowania w Wyborach Samorządowych 2018</t>
  </si>
  <si>
    <t>zlecenie nr 341/2018</t>
  </si>
  <si>
    <t>163/2018</t>
  </si>
  <si>
    <t>obsługa prawna w październiku 2018</t>
  </si>
  <si>
    <t>145/2018</t>
  </si>
  <si>
    <t>24-10-2018</t>
  </si>
  <si>
    <t>zakup produktów spożywczych na potrzeby obsługi wyborów</t>
  </si>
  <si>
    <t>6011F01009/10/18</t>
  </si>
  <si>
    <t>Zakup Chłodziarki GORENJE do Sali wiejskiej w miejscowości Chmielinko w ramach zadania pn."Doposażenie i utrzymanie Sali wiejskiej"</t>
  </si>
  <si>
    <t>355/2018</t>
  </si>
  <si>
    <t>22/10/2018</t>
  </si>
  <si>
    <t>AGA SPORT Bożena Waldowska Sklep Firmowy ul. Grunwaldzka 374, 60-173 Poznań</t>
  </si>
  <si>
    <t>Zakup okładzin na rakietki do tenisa stołowego ( wyróznienie II stopnia)</t>
  </si>
  <si>
    <t>13/10/8/2018</t>
  </si>
  <si>
    <t>23/10/2018</t>
  </si>
  <si>
    <t>Rapla.pl Iwona Cebulak ul. Tadeusza Kościuszki 78, 37-100 Łańcut</t>
  </si>
  <si>
    <t>Wieszak drewniany stojący CZARNY</t>
  </si>
  <si>
    <t>844/10/2018</t>
  </si>
  <si>
    <t>24/10/2018</t>
  </si>
  <si>
    <t>mapa d/c projektowych ul. Stefana Wittmanna - zadanie zlecone przez Powiat Nowotomyski</t>
  </si>
  <si>
    <t>296/2018</t>
  </si>
  <si>
    <t>F 0026/2018</t>
  </si>
  <si>
    <t>23.10.2018</t>
  </si>
  <si>
    <t>9789/2018</t>
  </si>
  <si>
    <t>11.10.2018</t>
  </si>
  <si>
    <t>Muzeum Powstania Wielkopolskiego ul Wożna 12 61-777 Poznań</t>
  </si>
  <si>
    <t>wycieczka -ZSPIP Posadowo</t>
  </si>
  <si>
    <t>134/OD/2018</t>
  </si>
  <si>
    <t>City Event Poznań  Sp.zo.o. Ul Wielka 21 61-775 Poznań</t>
  </si>
  <si>
    <t>34/FV/10/2018</t>
  </si>
  <si>
    <t>124/2018</t>
  </si>
  <si>
    <t>18.10.2018</t>
  </si>
  <si>
    <t>Firma Transportowa Karkowski Sp.zo.o  Śliwno</t>
  </si>
  <si>
    <t>wycieczka -ZSPIP Chmielinko</t>
  </si>
  <si>
    <t>133/OD/2018</t>
  </si>
  <si>
    <t>35/FV/10/2018</t>
  </si>
  <si>
    <t>123/2018</t>
  </si>
  <si>
    <t>zakup paliwa i mat ekploat. do sam. Ford Transit  oraz Renault Trafic w okresie 15.10.2018 do 21.10.2018 r.</t>
  </si>
  <si>
    <t>000005856/2018/0670/KK</t>
  </si>
  <si>
    <t>21-10-2018</t>
  </si>
  <si>
    <t>10/599/18</t>
  </si>
  <si>
    <t>125/10/2018</t>
  </si>
  <si>
    <t>L/392/18</t>
  </si>
  <si>
    <t>uzupełnienie viaTOLL na potrzeby busu gminnego do przewozu osób niepełnosprawnych</t>
  </si>
  <si>
    <t>0002-37-29695</t>
  </si>
  <si>
    <t>25.10.2018r.</t>
  </si>
  <si>
    <t>PROSTA FORMA                                          Dagmara Burzyńska-Rejak                       ul. Świerkowa 1 64-300 Nowy Tomyśl</t>
  </si>
  <si>
    <t>usługa fotograficzna na potrzeby uroczystości Jubileuszy Długoletniego Pożycia Małżeńskiego</t>
  </si>
  <si>
    <t>FS/18/10/9</t>
  </si>
  <si>
    <t>26.10.2018r.</t>
  </si>
  <si>
    <t>P 3507/18</t>
  </si>
  <si>
    <t>29-10-2018</t>
  </si>
  <si>
    <t>telefony komórkowe od 26.09.2018 do 25.10.2018</t>
  </si>
  <si>
    <t>18100628326694</t>
  </si>
  <si>
    <t>26-10-2018</t>
  </si>
  <si>
    <t xml:space="preserve">AGENCJA WYDAWNICZO-REKLAMOWA "CHRONICA" Jan Stanek, ul. Żwirki i Wigury 1, 64-500 Szamotuły </t>
  </si>
  <si>
    <t>zakup 20 książek "Nasze Powstanie" w związku z obchodami 100 rocznicy wybuchu Powstania Wielkopolskiego</t>
  </si>
  <si>
    <t>zlecenie nr 335/2018</t>
  </si>
  <si>
    <t>17-09-2018</t>
  </si>
  <si>
    <t>Zakup artykułów spożywczych w ramach zadania pn. "Kultywowanie tradycji wiejskich " w miejscowosci  Bródki</t>
  </si>
  <si>
    <t>357/2018</t>
  </si>
  <si>
    <t>972/2018</t>
  </si>
  <si>
    <t>wytyczenie obiektu pod budowę dz. nr ewid. 293/4 obręb Linie</t>
  </si>
  <si>
    <t>Fa VAT FAS/2018/64</t>
  </si>
  <si>
    <t>09/01/2018</t>
  </si>
  <si>
    <t xml:space="preserve">KRISEL PHU Krzysztof Gaj                                    ul. Rynek 14 64-310 Lwówek </t>
  </si>
  <si>
    <t>DEKMAR Usługi Budowlane Marcin Grynia                               Leśna 7A 64-305 Bolewice</t>
  </si>
  <si>
    <t>roboty dodatkowe przy modernizacji pokrycia dachowego na Przedszkolu w Zębowie</t>
  </si>
  <si>
    <t>umowa 11/A/2018</t>
  </si>
  <si>
    <t>Fa VAT nr 17/2018</t>
  </si>
  <si>
    <t>16/10/2018</t>
  </si>
  <si>
    <t>roboty budowlane - budowa budynku garażowo - gospodarczego dla OSP Linie</t>
  </si>
  <si>
    <t>umowa 10/2018 i aneks</t>
  </si>
  <si>
    <t>29/06/2018                 i                       27/10/2018</t>
  </si>
  <si>
    <t>Fa VAT nr 33/2018</t>
  </si>
  <si>
    <t>30/10/2018</t>
  </si>
  <si>
    <t>INSTALACYJNI                                                      Jakub Szmatuła                                                  Stary Tomyśl 41                                                    64-300 Nowy Tomyśl</t>
  </si>
  <si>
    <t>zakup klimatyzacji do pom. biurowych - I kondyg. W budynku UMiG w Lwówku</t>
  </si>
  <si>
    <t>umowa 13/2018</t>
  </si>
  <si>
    <t xml:space="preserve">Fa VAT nr FV 2/10/2018 </t>
  </si>
  <si>
    <t>31/10/2018</t>
  </si>
  <si>
    <t>II etap prac związanych z remontem Sali wiejskiej w Grońsku w ramach PWW Grońsko 2018</t>
  </si>
  <si>
    <t>III etap prac związanych z remontem Sali wiejskiej w Grońsku w ramach PWW Grońsko 2018</t>
  </si>
  <si>
    <t>IV etap prac związanych z remontem Sali wiejskiej w Grońsku w ramach PWW Grońsko 2018</t>
  </si>
  <si>
    <t>71/2018</t>
  </si>
  <si>
    <t>29.10.2018</t>
  </si>
  <si>
    <t>62/2018</t>
  </si>
  <si>
    <t>31.10.2018</t>
  </si>
  <si>
    <t>roboty budowlane dodatkowe - budowa budynku garażowo - gospodarczego dla OSP Linie</t>
  </si>
  <si>
    <t>umowa 13/1/2018</t>
  </si>
  <si>
    <t>Fa VAT nr 36/2018</t>
  </si>
  <si>
    <t>naprawa ogrodzenia wokół boiska w Brodach</t>
  </si>
  <si>
    <t>24.10.2018</t>
  </si>
  <si>
    <t>Materiały budowlane BUD-Rol Sp. z o.o. 64-225 Kopanica</t>
  </si>
  <si>
    <t>zakup farb do wykonnaia muralu  na scianie OSIR w Lwówku</t>
  </si>
  <si>
    <t>R/910/2018</t>
  </si>
  <si>
    <t>R/01401/2018</t>
  </si>
  <si>
    <t>R/01425/2018</t>
  </si>
  <si>
    <t>R/01530/2018</t>
  </si>
  <si>
    <t>26.10.2018</t>
  </si>
  <si>
    <t>R/01546/2018</t>
  </si>
  <si>
    <t>30.10.2018</t>
  </si>
  <si>
    <t>R/01566/2018</t>
  </si>
  <si>
    <t>Starosta Nowotomyski, ul. Poznańska 33, 64-300 Nowy Tomyśl</t>
  </si>
  <si>
    <t>Pozyskanie dokumentacji z wydziału geodezji w Nowym Tomyślu</t>
  </si>
  <si>
    <t>Dokument obliczenia opłaty nr 9070/2018</t>
  </si>
  <si>
    <t>9070/2018</t>
  </si>
  <si>
    <t>2.11.2018</t>
  </si>
  <si>
    <t>zakup paliwa i mat ekploat. do sam. Ford Transit  oraz Renault Trafic w okresie 22.10.2018 do 28.10.2018 r.</t>
  </si>
  <si>
    <t>000005867/2018/0670/KK</t>
  </si>
  <si>
    <t>28-10-2018</t>
  </si>
  <si>
    <t>odbiór odpadów komunalnych z UMiG Lwówek, październik 2018 r.</t>
  </si>
  <si>
    <t>umowa nr 26/2018</t>
  </si>
  <si>
    <t>14.02.2008 r.</t>
  </si>
  <si>
    <t>S/3436/2018</t>
  </si>
  <si>
    <t>odbiór zwłok zwierząt - październik 2018 r. - opłata ryczałtowa</t>
  </si>
  <si>
    <t>0275/2018</t>
  </si>
  <si>
    <t>10762/2018</t>
  </si>
  <si>
    <t>FP/42/2018</t>
  </si>
  <si>
    <t>5.11.2018</t>
  </si>
  <si>
    <t>FB/39/2018</t>
  </si>
  <si>
    <t>JANPOL AUTO Sp. Z o.o. Spółka Komandytowa, Poznańska 57, Pniewy</t>
  </si>
  <si>
    <t>7/TCH/2018</t>
  </si>
  <si>
    <t>06-11-2018</t>
  </si>
  <si>
    <t>1/09/2018</t>
  </si>
  <si>
    <t>S/3435/2018</t>
  </si>
  <si>
    <t>353/2/2018</t>
  </si>
  <si>
    <t>S/3434/2018</t>
  </si>
  <si>
    <t>Zakład Handlowo-Usługowy "A-Zet" Zenon Ciebielski Rynek 25, 64-310 Lwówek</t>
  </si>
  <si>
    <t>Zakup drzwi oraz ościeżnic do Sali wiejskiej w miejscowości Grońsko</t>
  </si>
  <si>
    <t>354/2/2018</t>
  </si>
  <si>
    <t>871/10/2018</t>
  </si>
  <si>
    <t>Zakup kostki brukowej szarej w ramach dzialania " Pprawa estetyki wsi" w miejscowości Brody</t>
  </si>
  <si>
    <t>356/2018</t>
  </si>
  <si>
    <t>F/0545/18</t>
  </si>
  <si>
    <t>29/10/2018</t>
  </si>
  <si>
    <t>Sprzedaż materiałów -piasek , ziemia ogrodowa w celu utrzymania zieleni w Sołectwie Linie w ramach zadania pn. "Poprawa estetyki wsi"</t>
  </si>
  <si>
    <t>355/2/2018</t>
  </si>
  <si>
    <t>Wykonanie przyłącza wodociagowego do strażnicy OSP w miejscowości Posadowo</t>
  </si>
  <si>
    <t>305/2018</t>
  </si>
  <si>
    <t>0213/2018</t>
  </si>
  <si>
    <t>05/11/2018</t>
  </si>
  <si>
    <t>11014/2018</t>
  </si>
  <si>
    <t>6.11.2018</t>
  </si>
  <si>
    <t>konserwacja zegara miejskiego - wrzesień 2018r.</t>
  </si>
  <si>
    <t>konserwacja zegara miejskiego - październik 2018r.</t>
  </si>
  <si>
    <t>F 128/10/2018</t>
  </si>
  <si>
    <t>31-10-2018</t>
  </si>
  <si>
    <t>dopłata do wody i ścieków od 2018.10.01 do 2018.10.31</t>
  </si>
  <si>
    <t>Rachunek 19/10/2018</t>
  </si>
  <si>
    <t>31.10.2018r.</t>
  </si>
  <si>
    <t>Firma Usługowa TOM-STOL Tomasz  Trzybiński Zębowo</t>
  </si>
  <si>
    <t xml:space="preserve">wykonanie i montaż mebli </t>
  </si>
  <si>
    <t>17.09.2019</t>
  </si>
  <si>
    <t>16.10.2018</t>
  </si>
  <si>
    <t>325/2018</t>
  </si>
  <si>
    <t>akcesoria komputerowe</t>
  </si>
  <si>
    <t>FNS-235010/2018/10/00051</t>
  </si>
  <si>
    <t>22.10.2018</t>
  </si>
  <si>
    <t xml:space="preserve">Auto-Service Mnateusz Lisek                              St. Wittmanna 37                                                64-310 Lwówek </t>
  </si>
  <si>
    <t>F/000233/18</t>
  </si>
  <si>
    <t>pełnieneie funkcji kierownika budowy nad budową biesiadnika w m. Brody</t>
  </si>
  <si>
    <t>09.11.2018</t>
  </si>
  <si>
    <t>A.Z. Agora Kubisiak Grupa SBS Spółka jawna, ul. Sikorskiego 37, 64-400 Międzychód</t>
  </si>
  <si>
    <t xml:space="preserve">wykonanie modernizacji systemu instalacji centralnego ogrzewania w budynku gminnym narożnik ul. Ratuszowej i Kościelnej w Lwówku   </t>
  </si>
  <si>
    <t>umowa nr 14/2018</t>
  </si>
  <si>
    <t xml:space="preserve">Fa VAT  Nr FV 0296/18/K </t>
  </si>
  <si>
    <t>26/10/2018</t>
  </si>
  <si>
    <t>Przedsiębiorstwo Handlowe Andrzej Ciorga Filia ul. Długa 17, 64-300 Nowy Tomyśl</t>
  </si>
  <si>
    <t>Zakup artykułów potrzebnych dp poskręcania ,pomalowania i zabetonowania wykonanych w czynie społecznym tablic informacyjnych w miejscowości Władysławowo</t>
  </si>
  <si>
    <t>357/2/2018</t>
  </si>
  <si>
    <t>457/MAG/2018</t>
  </si>
  <si>
    <t>334/2018</t>
  </si>
  <si>
    <t>dostarczenie wody i odprowadzenie scieków UMiG: 2018.10.05 - 2018.11.07</t>
  </si>
  <si>
    <t>R/01604/2018</t>
  </si>
  <si>
    <t>2018-11-08</t>
  </si>
  <si>
    <t>dzierżawa urządzeń październik 2018</t>
  </si>
  <si>
    <t>90146503</t>
  </si>
  <si>
    <t>Inkaso opłaty targowej za październik 2018</t>
  </si>
  <si>
    <t>ZGM/2018/13</t>
  </si>
  <si>
    <t>09-11-2018</t>
  </si>
  <si>
    <t>Konserwacja oświetlenia drogowego za miesiąc październik 2018 r.</t>
  </si>
  <si>
    <t>1198105971</t>
  </si>
  <si>
    <t>Stowarzyszenie Integracji Społeczności Lokalnych Wielkopomoc Posadówek 1, 64-310 Lwówek</t>
  </si>
  <si>
    <t>wyłapywanie i utrzymanie psów w schronisku -październik 2018 r.</t>
  </si>
  <si>
    <t>07/11/18</t>
  </si>
  <si>
    <t>06.11.2018</t>
  </si>
  <si>
    <t>Gabinet Weterynaryjny Vital-Vet Artur Maślak, ul. Św. Barbary 4, 62-045 Pniewy</t>
  </si>
  <si>
    <t>wykonanie usłu kastracji, sterylizacji psów i kotów</t>
  </si>
  <si>
    <t>2/11/2018</t>
  </si>
  <si>
    <t>Miernictwo Leszek Łuczak os. Batorego 26/15, Nowy Tomysl</t>
  </si>
  <si>
    <t>podział działki nr 370 Zębowo</t>
  </si>
  <si>
    <t>zlecenie nr 348/2018</t>
  </si>
  <si>
    <t>wypis i wyrys dla działki nr 408/4 Brody</t>
  </si>
  <si>
    <t>zlecenie nr 359/2018</t>
  </si>
  <si>
    <t>8.11.2018</t>
  </si>
  <si>
    <t>9240?2018</t>
  </si>
  <si>
    <t>Nasz - Bus J.Srech  ul Dworcowa 42/1 Wronki</t>
  </si>
  <si>
    <t>83/10/2018</t>
  </si>
  <si>
    <t xml:space="preserve"> usł transportowa wycieczka -ZSPIP Brody</t>
  </si>
  <si>
    <t>Black House Marek Dachtera, Konin 2a/3 64-310 Lwówek</t>
  </si>
  <si>
    <t>wynajem rusztowania na czas wykonnaia MURALU z okazji 100 rocznicy odzyskania niepodległości i wybuchu Powstania</t>
  </si>
  <si>
    <t>1/11/2018</t>
  </si>
  <si>
    <t>zakup narzędzi i farby do zabezpieczenia powłoki muralu przecin ewentualnym aktom wandalizmu - grafitti</t>
  </si>
  <si>
    <t>F/09294/S/18</t>
  </si>
  <si>
    <t>usługa dostępu do internetu 150Mb/s - listopad  2018</t>
  </si>
  <si>
    <t>1058/11/2018</t>
  </si>
  <si>
    <t>04.11.2018</t>
  </si>
  <si>
    <t>zakup laptopa DELL wraz z torbą jako w ramach środków z nagrody dla sołectwa Konin w konkursie UMWW "Aktywna wieś wielkopolska"</t>
  </si>
  <si>
    <t>FNS-235010/2018/11/00042</t>
  </si>
  <si>
    <t>15.11.2018</t>
  </si>
  <si>
    <t>usługa pełnieneia funkcji inspektora nadzoru inwestorskiego nap przebudową drogi gminnej - ul. Kwiatowej w Zębowie</t>
  </si>
  <si>
    <t>11/KP/2018</t>
  </si>
  <si>
    <t>FV/24/2018</t>
  </si>
  <si>
    <t>14.11.2018</t>
  </si>
  <si>
    <t xml:space="preserve">usunięcie drzew z uwagi na zagrożenie dla istniejących budynków w ilości 3 szt. gat. brzoza, 2 szt. wierzb kruchych oraz 2 szt. jesion wyniosły usytuowanych na terenie miasta Lwówek </t>
  </si>
  <si>
    <t>375/2018</t>
  </si>
  <si>
    <t>05.11.2018</t>
  </si>
  <si>
    <t>13.11.2018</t>
  </si>
  <si>
    <t>zakup wody zródlanej do konsumpcji w miesiącu październiku 2018</t>
  </si>
  <si>
    <t>31/08817873</t>
  </si>
  <si>
    <t>Firma Handlowa Kwiaciarnia B. WREMBEL ul. Długa 8, 64-310 Lwówek</t>
  </si>
  <si>
    <t>Zakup wiązanki pod Pomnik Poległych w Brodach w związku ze Świętem Niepodległości</t>
  </si>
  <si>
    <t>13-11-2018</t>
  </si>
  <si>
    <t>Zakup wiązanek kwiatów i zniczy na miejsca pamięci związane z Powstaniem Wielkopolskim,w związku ze Świętem Zmarłych</t>
  </si>
  <si>
    <t>Zakup wiązanki pod Pomnik Wdzięczności w Lwówku w związku ze Świętem Niepodległości</t>
  </si>
  <si>
    <t>104/2018</t>
  </si>
  <si>
    <t>10-11-2018</t>
  </si>
  <si>
    <t>11-134424-11185</t>
  </si>
  <si>
    <t>01-11-2018</t>
  </si>
  <si>
    <t>Statuetki na XVIII Międzywojewódzki Przegląd Grup Teatralnych Osób Niepełnosprawnych oraz szklane trofeum dla jubilatki z okazji 95 urodzin</t>
  </si>
  <si>
    <t>373/2018</t>
  </si>
  <si>
    <t>FV/65/2018/11</t>
  </si>
  <si>
    <t>16.11.2018</t>
  </si>
  <si>
    <t>11326/2018</t>
  </si>
  <si>
    <t>APEXNet Sp. z o.o. S.k.                                         Ul. Atlasowa 41 02-437 Warszawa</t>
  </si>
  <si>
    <t>szkolenie z zakresu elektronizacji zamówień publicznych</t>
  </si>
  <si>
    <t>FV/3836/2018</t>
  </si>
  <si>
    <t>14/11/2018</t>
  </si>
  <si>
    <t>Zakłąd usług drogowo-laboratoryjnych Włodzimierz Ciesielczyk, os. Północ 27/1 64-300 Nowy Tomyśl</t>
  </si>
  <si>
    <t>wykonanie odwiertów nawierzchni asfaltowej w ul. Stefana Wittamnna (zadanie zlecone przez Powiat Nowotomyski)</t>
  </si>
  <si>
    <t>prace remontowe w Sali wiejskiej w Grońsku (posadzka w kotłowni + pomierzczeniu gospodarczym)</t>
  </si>
  <si>
    <t>362/2018</t>
  </si>
  <si>
    <t>73/2018</t>
  </si>
  <si>
    <t>Regionalna Izba Obrachunkowa w Poznaniu, ul. Zielona 8, 61-851 Poznań</t>
  </si>
  <si>
    <t>Szkolenie "Uchwały podatkowe. Podatki lokalne w 2019 r", które odbyło się 29.10.2018 r. w Poznaniu</t>
  </si>
  <si>
    <t>2018/SZ/1347</t>
  </si>
  <si>
    <t>"Nasz Dzień" Sp. Cywilna ul. Poznańska 22, 64-300 Nowy Tomyśl</t>
  </si>
  <si>
    <t xml:space="preserve">emisja ogłoszenia  prasowego - ogłoszenie o przystąpieniu do sporządzenia mpzp dla dz. nr ewid. 346/2 obręb Józefowo, dz. nr ewid. 932 obręb Lwóek </t>
  </si>
  <si>
    <t>zlecenie nr 388/2018</t>
  </si>
  <si>
    <t>1134/NT/2018</t>
  </si>
  <si>
    <t>19.11.2018</t>
  </si>
  <si>
    <t>FV-00301/2018</t>
  </si>
  <si>
    <t>20.11.2018</t>
  </si>
  <si>
    <t>zakup paliwa i mat ekploat. do sam. Ford Transit  oraz Renault Trafic w okresie 01.11.2018 do 07.11.2018 r.</t>
  </si>
  <si>
    <t>zakup paliwa i mat ekploat. do sam. Ford Transit  oraz Renault Trafic w okresie 08.11.2018 do 14.11.2018 r.</t>
  </si>
  <si>
    <t>000005888/2018/0670/KK</t>
  </si>
  <si>
    <t>07-11-2018</t>
  </si>
  <si>
    <t>000005898/2018/0670/KK</t>
  </si>
  <si>
    <t>14-11-2018</t>
  </si>
  <si>
    <t>158/2018</t>
  </si>
  <si>
    <t>21-11-2018</t>
  </si>
  <si>
    <t>11/337/18</t>
  </si>
  <si>
    <t>19-11-2018</t>
  </si>
  <si>
    <t>P 3730/18</t>
  </si>
  <si>
    <t>20-11-2018</t>
  </si>
  <si>
    <t xml:space="preserve">dostarczenie wody i odprowadzenie scieków Szalety Miejskie: 2018.10.09-2018.11.09 oraz  abonament i pobór wody w studni miejskiej do celów p-poż w 01.10.2018 do  30.11.2018 </t>
  </si>
  <si>
    <t>R/01623/2018</t>
  </si>
  <si>
    <t>16-11-2018</t>
  </si>
  <si>
    <t>Realizacja nagrania sesji Rady Miejskiej</t>
  </si>
  <si>
    <t>18/2018</t>
  </si>
  <si>
    <t>IKEA Retial Sp. z o.o., Janki, Plac Szwedzki 3, 05-090 Raszyn</t>
  </si>
  <si>
    <t xml:space="preserve">zakup 70 krzeseł Treje i 20kpl sztućców Drago w ramach OWSDAS Konin </t>
  </si>
  <si>
    <t>393/2018</t>
  </si>
  <si>
    <t>PRO FORMA /205/F/290/2019</t>
  </si>
  <si>
    <t>21.11.2018</t>
  </si>
  <si>
    <t>Polska Spółka Gazownicza Sp. z o.o. ul. Krucza 6/14 00-537 Warszawa</t>
  </si>
  <si>
    <t>opłata za uzgodnienie kolizi z gazociągiem pod budowanym parkingiem przy ul. Gimnazjalnej</t>
  </si>
  <si>
    <t>8110531706</t>
  </si>
  <si>
    <t>19-10-2018</t>
  </si>
  <si>
    <t>Usługi Ogólnbudowlane                                Daniela Maciejewska                                        ul. M Skłodowskiej Curie 8                                         64-300 Nowy Tomyśl</t>
  </si>
  <si>
    <t>opracowanie dokumentacji projektowo - kosztorysowej na budowę świetlicy wiejskiej w Pakosławiu</t>
  </si>
  <si>
    <t xml:space="preserve">umowa 07/2018 </t>
  </si>
  <si>
    <t>Fa Nr 63/2018</t>
  </si>
  <si>
    <t>22/11/2018</t>
  </si>
  <si>
    <t>Faktura nr 44/2018</t>
  </si>
  <si>
    <t>19.11.2018r.</t>
  </si>
  <si>
    <t xml:space="preserve">wykonanie pieczęci dla pracowników Urzędu </t>
  </si>
  <si>
    <t>zlecenie 399/2018</t>
  </si>
  <si>
    <t>P/564/2018</t>
  </si>
  <si>
    <t>korespondencja pocztowa z UMiG z października 2018</t>
  </si>
  <si>
    <t>F27954P1018SFAKCMJ</t>
  </si>
  <si>
    <t>zakup paliwa i mat ekploat. do sam. Ford Transit  oraz Renault Trafic w okresie 29.10.2018 do 31.10.2018 r.</t>
  </si>
  <si>
    <t>Główny Inspektor Transportu Drogowego, Al.. Jerozolimskie 94, 00-807 Warszawa</t>
  </si>
  <si>
    <t>000005876/2018/0670/KK</t>
  </si>
  <si>
    <t>0002-40-61511</t>
  </si>
  <si>
    <t>22-11-2018</t>
  </si>
  <si>
    <t>M&amp;M Gastro, ul. Owsiana 58A, 40-780 Katowice</t>
  </si>
  <si>
    <t>zakup sprzętu AGD (kociołki do zum 2szt, kuchenka mikrofalowa, Warnik do wody 3szt) w ramach OWSDAS jako wyposażenie Kuchni w Bródkach</t>
  </si>
  <si>
    <t>390/2018</t>
  </si>
  <si>
    <t>1807/S10/11/2018</t>
  </si>
  <si>
    <t>23.11.2018</t>
  </si>
  <si>
    <t xml:space="preserve">zakup kopert z szerokim dnem C-4 HK </t>
  </si>
  <si>
    <t>F000740111800251405U</t>
  </si>
  <si>
    <t>26.11.2018</t>
  </si>
  <si>
    <t>zakup paliwa i mat ekploat. do sam. Ford Transit  oraz Renault Trafic w okresie 15.11.2018 do 21.11.2018 r.</t>
  </si>
  <si>
    <t>000005910/2018/0670/KK</t>
  </si>
  <si>
    <t>LABPROJEKT Patryk Ciesielczak drogowe usługi laboratoryjne i projektowe, nadzory. Paproć 46, 64-300 Nowy tomysl</t>
  </si>
  <si>
    <t>wykoanie badań podłoża gruntowego wrazz opinia geotechniczna dotyczącą ul. Magazynowej w Lwówku</t>
  </si>
  <si>
    <t>246/2018</t>
  </si>
  <si>
    <t>12/11/2018</t>
  </si>
  <si>
    <t>Sklep Wielobranżowy Przemyslaw Wyrwał Rynek 13, 64-310 Lwówek</t>
  </si>
  <si>
    <t>Zakup kwiatów dla Sołectwa Brody w ramach obchodów 100 rocznicy odzyskania  niepodleglości przez Polskę</t>
  </si>
  <si>
    <t>367/2018</t>
  </si>
  <si>
    <t>Hurtownia Papiernicza Biuro - Szkoła Wanda Frąckowiak, Rynek 17, 64-310 Lwówek</t>
  </si>
  <si>
    <t xml:space="preserve">Zakup akcesoriów potrzebnych do organizacji 100 rocznicy upamietniającej odzyskanie niepodległości </t>
  </si>
  <si>
    <t>381/2018</t>
  </si>
  <si>
    <t>09/11/2018</t>
  </si>
  <si>
    <t xml:space="preserve">Gminna Spółdzielnia        " Samopomoc Chłopska "   ul. Powstańców Wlkp. 15, 64-310 Lwówek    </t>
  </si>
  <si>
    <t xml:space="preserve">Zakup węgla orzech 0,120 t do Sali wiejskiej w miejscowości Władysławowo </t>
  </si>
  <si>
    <t>397/2018</t>
  </si>
  <si>
    <t>15/11/2018</t>
  </si>
  <si>
    <t>Firma Usługowo - Handlowa Jacek Kaczmarek ul. Ukośna 10, 64-510 Wronki punkt sprzedaży Pniewy ul. Wroniecka 17A</t>
  </si>
  <si>
    <t xml:space="preserve">Zakup artykułów gospodarstwa domowego w celu doposażenia Sali wiejskiej w miejscowości Konin </t>
  </si>
  <si>
    <t>383/2018</t>
  </si>
  <si>
    <t>13/11/2018</t>
  </si>
  <si>
    <t>L/426/18</t>
  </si>
  <si>
    <t>649/MAS/2018</t>
  </si>
  <si>
    <t>20/11/2018</t>
  </si>
  <si>
    <t>F 9292/A</t>
  </si>
  <si>
    <t>16/11/2018</t>
  </si>
  <si>
    <t>366/2018</t>
  </si>
  <si>
    <t>PHU Bożena Kaczmarek ul. Młyńska 20, 64-310 Lwówek</t>
  </si>
  <si>
    <t>KWIACIARNIA Alicja Żurkiewicz ul. Pniewska 5, 64-310 Lwówek wlkp.</t>
  </si>
  <si>
    <t>380/2018</t>
  </si>
  <si>
    <t>"AGROS" Przedsiebiorstwo Handlowo-Usługowe Alina Szuba, Zdzisław Szuba ul. Nowotomyska 34,   64-310 Lwówek</t>
  </si>
  <si>
    <t>Płyn do chłodnic w celu uruchomienia centralnego ogrzewania na Sali wiejskiej w miejscowosci Grońsko w ramach zadania pn. " Kultywowanie tradycji wiejskich"</t>
  </si>
  <si>
    <t>385/2018</t>
  </si>
  <si>
    <t xml:space="preserve">Zakup towarów w celu utrzymania Sali wiejskiej w miejscowości Grońsko w ramach dzialania pn. "Utrzymanie i doposażenie  Sali wiejskiej " </t>
  </si>
  <si>
    <t xml:space="preserve">Spy Shop Paweł Wujcikowski ul. Traugutta 137, 50-419 Wrocław </t>
  </si>
  <si>
    <t>Zakup fotopułapki do Sali wiejskiej w miejscowosci Zgierzynka w ramach zadania pn. " Doposażenie, utrzymanie Sali wiejskiej"</t>
  </si>
  <si>
    <t>396/2018</t>
  </si>
  <si>
    <t>Zaklad Gospodarki Komunalnej w Lwówku sp. z o.o. ul. Powstańców Wielkopolskich 40,       64-310 Lwówek</t>
  </si>
  <si>
    <t>384/2018</t>
  </si>
  <si>
    <t>Ozdoby Domu Aleksander Ciebielski ul. Rynek 23, 64-310 Lwówek</t>
  </si>
  <si>
    <t>402/2018</t>
  </si>
  <si>
    <t>26/11/2018</t>
  </si>
  <si>
    <t xml:space="preserve">XXLGASTRO INTERNATIONAL TRADING sp. z o.o. ul. Domaniewska 37A/324 02-672 Warszawa </t>
  </si>
  <si>
    <t xml:space="preserve">Stól jezdny z półką do Sali wiejskiej w miejscowości Zgierzynka </t>
  </si>
  <si>
    <t>387/2018</t>
  </si>
  <si>
    <t>12/18</t>
  </si>
  <si>
    <t>08/11/2018</t>
  </si>
  <si>
    <t>41/2018</t>
  </si>
  <si>
    <t>2875/11/2018</t>
  </si>
  <si>
    <t>F:2701/18</t>
  </si>
  <si>
    <t>FV/GD/00016/11/2018</t>
  </si>
  <si>
    <t>19/11/2018</t>
  </si>
  <si>
    <t>S/3648/2018</t>
  </si>
  <si>
    <t>Faktura Proforma PRO50121</t>
  </si>
  <si>
    <t>zakup wiazanki okolicznościowej w ramach zadania pn 'Kultywowanie tradycji wiejskich"-FS Pakosław</t>
  </si>
  <si>
    <t>zakup kwiatów dla Sołectwa Bródki w ramach zadania pn. " Kultywowanie tradycji wiejskich"</t>
  </si>
  <si>
    <t>Usługa krawiecka - uszycie flag w ramach zadania pn."Kultywowanie tradycji wiejskich"-FS Brody</t>
  </si>
  <si>
    <t>Wywóz nieczystości ciekłych z Sali wiejskiej w miejscowości Zgierzynka w ramach zadania pn. " Utrzymanie czystosci"</t>
  </si>
  <si>
    <t xml:space="preserve">Zakup karniszy do Sali wiejskiej w miejscowości Grońsko w ramach działania pn." Utrzymanie i doposażenie Sali wiejskiej" </t>
  </si>
  <si>
    <t>395/2018</t>
  </si>
  <si>
    <t>wypisy i kopie map ewidencyjnych -0 do zgfłoszenia do FOGRU na 2019 r (Linie, Zęnowo, Konin)</t>
  </si>
  <si>
    <t>9788/2018</t>
  </si>
  <si>
    <t>Czachorowski i s-ka Wrocław</t>
  </si>
  <si>
    <t>400/2018</t>
  </si>
  <si>
    <t>1773/W/2018</t>
  </si>
  <si>
    <t>28.11.2018</t>
  </si>
  <si>
    <t>kartki świąteczne</t>
  </si>
  <si>
    <t>11/505/18</t>
  </si>
  <si>
    <t>26-11-2018</t>
  </si>
  <si>
    <t>telefony komórkowe od 26.10.2018 do 25.11.2018</t>
  </si>
  <si>
    <t>18110691265066</t>
  </si>
  <si>
    <t>szkolenie</t>
  </si>
  <si>
    <t>FS 1712/SL/2018</t>
  </si>
  <si>
    <t>29.11.2018</t>
  </si>
  <si>
    <t>Suprema Lex . Centrum Szkolenia Kadr i Samorządów S.C Al. 29 listopada 39a 31-425 Kraków</t>
  </si>
  <si>
    <t>Zakład Gospodarki Komunalnej w Lwówku Sp. z o. o. ul. Powstańców Wlkp. 40, 64-310 Lwówek</t>
  </si>
  <si>
    <t>odbiór odpadów komunalnych z UMiG Lwówek - listopad 2018</t>
  </si>
  <si>
    <t>S/3784/2018</t>
  </si>
  <si>
    <t>Forum Media Polska  Sp. z o.o.                 ul. Polska 13                                             60-595 Poznań</t>
  </si>
  <si>
    <t>Oprogarmowanie wspomagające procedury przetargowe - aktualizacja</t>
  </si>
  <si>
    <t>Fa nr 2458673-01-10-R</t>
  </si>
  <si>
    <t>27/11/2018</t>
  </si>
  <si>
    <t>R/01637/2018</t>
  </si>
  <si>
    <t>22.11.2018</t>
  </si>
  <si>
    <t>R/01645/2018</t>
  </si>
  <si>
    <t>11873/2018</t>
  </si>
  <si>
    <t>30.11.2018</t>
  </si>
  <si>
    <t>FS-44/18/11/PAIS</t>
  </si>
  <si>
    <t>projekt branży drogowej przebudowy ul. Stefana Wittmanna - zadanie zlecone przez Powiat Nowotomyski</t>
  </si>
  <si>
    <t>13/KP/208</t>
  </si>
  <si>
    <t>03/11/2018</t>
  </si>
  <si>
    <t>"A.M. - SERVICE" Paweł Cybal, Karpicko ul. Podgórna 28, 64-200 Wolsztyn</t>
  </si>
  <si>
    <t>Holowanie pojazdu Renault Trafic z Wolsztyna do Lwówka</t>
  </si>
  <si>
    <t>927/18</t>
  </si>
  <si>
    <t>30-11-2018</t>
  </si>
  <si>
    <t xml:space="preserve">Remo-Bud s.c. Zębowo, ul. Kwiatowa 17 64-310 Lwówek </t>
  </si>
  <si>
    <t xml:space="preserve">wykonanie zabudowy ściany pomiędzy biurem nr 12 a 13 w budynku UMiG w Lwówku      </t>
  </si>
  <si>
    <t>zlecenie nr 372/2018</t>
  </si>
  <si>
    <t>Fa VAT 75/2018</t>
  </si>
  <si>
    <t>30/11/2018</t>
  </si>
  <si>
    <t>P.P.H.U METAL Błażej Nowakowski, ul. Konińska 16, 62-563 Licheń Stary</t>
  </si>
  <si>
    <t>załadunek i ważenie destruktu, przydzielonego z GDDKAIA - ok 500t (509,45t)</t>
  </si>
  <si>
    <t>389/2018</t>
  </si>
  <si>
    <t>FVS/27/11/2018</t>
  </si>
  <si>
    <t>FV/97/2018/11</t>
  </si>
  <si>
    <t>23-11-2017</t>
  </si>
  <si>
    <t>Specjalistyczna Praktyka Lekarska     Krzysztof Ożegowski                               ul. Piaskowa 32 62-020 Swarzędz</t>
  </si>
  <si>
    <t>wykonanie badań profilaktycznych pracowników UMiG Lwówek</t>
  </si>
  <si>
    <t>Faktura VAT nr 4/12/2018</t>
  </si>
  <si>
    <t>03.12.2018r.</t>
  </si>
  <si>
    <t>Rachunek 22/11/2018</t>
  </si>
  <si>
    <t>30.11.2018r.</t>
  </si>
  <si>
    <t>12073/2018</t>
  </si>
  <si>
    <t>5.12.2018</t>
  </si>
  <si>
    <t>usługa dostępu do internetu 150Mb/s - grudzień  2018</t>
  </si>
  <si>
    <t>1036/12/2018</t>
  </si>
  <si>
    <t>04.12.2018</t>
  </si>
  <si>
    <t>Oddział Wojewódzki Związku OSP RP woj.. Wielkopolskiego im. Gen. Taczaka ul. Norwida 14, 60-867 Poznań</t>
  </si>
  <si>
    <t>zakup 9 szt. pilarek spalinowych</t>
  </si>
  <si>
    <t>zamówienie 371/2018</t>
  </si>
  <si>
    <t>FVS/1110/2018/POZ</t>
  </si>
  <si>
    <t>ZGM/2018/14</t>
  </si>
  <si>
    <t>06-12-2018</t>
  </si>
  <si>
    <t>zakup paliwa i mat ekploat. do sam. Ford Transit  oraz Renault Trafic w okresie 22.11.2018 do 28.11.2018 r.</t>
  </si>
  <si>
    <t>000005921/2018/0670/KK</t>
  </si>
  <si>
    <t>28-11-2018</t>
  </si>
  <si>
    <t>07-12-2018</t>
  </si>
  <si>
    <t>konserwacja zegara miejskiego - listopad 2018r.</t>
  </si>
  <si>
    <t>F 143/11/2018</t>
  </si>
  <si>
    <t>dopłata do wody i ścieków od 2018.11.01 do 2018.11.30</t>
  </si>
  <si>
    <t>Zaklad Usługowo - Handlowy                        "MATS - MASTER" Mateusz Łakomy                        ul. Główna 1, Nądnia, 64-360 Zbąszyń</t>
  </si>
  <si>
    <t>interwencyjny zakup silnika do samochodu Renault Trafic o nr rej PNT 79XG</t>
  </si>
  <si>
    <t>Fa VAT nr 32/2018</t>
  </si>
  <si>
    <t>07/12/2018</t>
  </si>
  <si>
    <t>R/01686/2018</t>
  </si>
  <si>
    <t>koszty obsługi MPKZP za IV kwartał 2018</t>
  </si>
  <si>
    <t>480</t>
  </si>
  <si>
    <t>03.12.2018</t>
  </si>
  <si>
    <t>Zakup kostki betonowej Holland 192m2 - w ramach FS Pakosław</t>
  </si>
  <si>
    <t>394/2018</t>
  </si>
  <si>
    <t>F/246/18</t>
  </si>
  <si>
    <t>05.12.2018</t>
  </si>
  <si>
    <t>Konserwacja oświetlenia drogowego za miesiąc listopad 2018 r.</t>
  </si>
  <si>
    <t>1198106588</t>
  </si>
  <si>
    <t>2/10/2018</t>
  </si>
  <si>
    <t>326/2018</t>
  </si>
  <si>
    <t>FV241/2018</t>
  </si>
  <si>
    <t>4 YOU HOPE FOR FUTURE  Sp zo.o. Ul Teatralna 9/809 Sosnowiec</t>
  </si>
  <si>
    <t>311/10/2018</t>
  </si>
  <si>
    <t>wykon.materiałów inform-eduk " Karty życia "</t>
  </si>
  <si>
    <t>korespondencja pocztowa z UMiG z listopada 2018</t>
  </si>
  <si>
    <t>F31845P1118SFAKCMJ</t>
  </si>
  <si>
    <t>05-12-2018</t>
  </si>
  <si>
    <t>zakup paliwa i mat ekploat. do sam. Ford Transit  oraz Renault Trafic w okresie 29.11.2018 do 30.11.2018 r.</t>
  </si>
  <si>
    <t>000005932/2018/0670/KK</t>
  </si>
  <si>
    <t>zakup 12 stołów do świetlicy wiejskiej w Koninie w ramach OWSDAS 2018</t>
  </si>
  <si>
    <t>DANCOVER Norde Strandvej 119G 3150 Hellebaeck</t>
  </si>
  <si>
    <t>401/2018</t>
  </si>
  <si>
    <t>STAMLER Marcin Stelmaszyk, Konin 20, 64-310 Lwówek</t>
  </si>
  <si>
    <t>zakup 2000szt folderów składanych 3xDL dot. Sołectwa Konin w ramach OWSDAS</t>
  </si>
  <si>
    <t>392/2018</t>
  </si>
  <si>
    <t>227/2018</t>
  </si>
  <si>
    <t>07.12.2018</t>
  </si>
  <si>
    <t>zakup talerzy, kubków do Sali wiejskiej w Koninie w ramach OWSDAS</t>
  </si>
  <si>
    <t>zakup gaśnicy ABC do świewtlicy wiejskiej w Koninie w ramach OWSDAS</t>
  </si>
  <si>
    <t>218086887</t>
  </si>
  <si>
    <t>419/2018</t>
  </si>
  <si>
    <t>146/12/2018</t>
  </si>
  <si>
    <t>06.12.2018</t>
  </si>
  <si>
    <t>426/2018</t>
  </si>
  <si>
    <t>244/S/2018</t>
  </si>
  <si>
    <t>zakup patelni elektrycznej PE-1 do Sali wiejskiej w Bródkach w ramach OWSDAS</t>
  </si>
  <si>
    <t>1849/S10/11/2018</t>
  </si>
  <si>
    <t>zabezpieczenie jezdni ul. Kwiatowej przed obłamywaniem krawędzi przy wuyjeżdzie tirów płytami drgowymi</t>
  </si>
  <si>
    <t>411/2018</t>
  </si>
  <si>
    <t>10.12.2018</t>
  </si>
  <si>
    <t>zakup 2000szt folderów składanych 3xDL dot. Sołectwa Bródki w ramach OWSDAS</t>
  </si>
  <si>
    <t>391/2018</t>
  </si>
  <si>
    <t>11.12.2018</t>
  </si>
  <si>
    <t>Jotes wycena SC. Zygmunt Semrau Lwówek ul. Sadowa 8</t>
  </si>
  <si>
    <t>wycena nieruchomości - dzialki nr 454, 515 Pakosław</t>
  </si>
  <si>
    <t>409/2018</t>
  </si>
  <si>
    <t>3.12.2018</t>
  </si>
  <si>
    <t>12.12.2018</t>
  </si>
  <si>
    <t>obsługa prawna w listopadzie 2018</t>
  </si>
  <si>
    <t>obsługa prawna w grudniu 2018</t>
  </si>
  <si>
    <t>173/2018</t>
  </si>
  <si>
    <t>12-12-2018</t>
  </si>
  <si>
    <t>połaczenia telefoniczne z telefonu stacjonarnego UMiG w Lwówku w październiku 2018 + abomanment telefoniczny za listopad  2018</t>
  </si>
  <si>
    <t>połaczenia telefoniczne z telefonu stacjonarnego UMiG w Lwówku w listopadzie 2018 + abomanment telefoniczny za grudzień  2018</t>
  </si>
  <si>
    <t>11-133432-12189</t>
  </si>
  <si>
    <t>01-12-2018</t>
  </si>
  <si>
    <t>zakup wody zródlanej do konsumpcji w miesiącu listopadzie 2018</t>
  </si>
  <si>
    <t>31/08874473</t>
  </si>
  <si>
    <t>P 4021/18</t>
  </si>
  <si>
    <t>10-12-2018</t>
  </si>
  <si>
    <t>dzierżawa urządzeń listopad 2018</t>
  </si>
  <si>
    <t>90148199</t>
  </si>
  <si>
    <t>ERUDIUM Centrum Szkoleniowe ul. Ks. K. Siemaszki 27A/15  31-207 Kraków</t>
  </si>
  <si>
    <t>udział w szkoleniu "Karta Dużej Rodziny po 1 stycznia 2019 r."</t>
  </si>
  <si>
    <t>54/12/2018</t>
  </si>
  <si>
    <t>dostarczenie wody i odprowadzenie scieków UMiG: 2018.11.07 - 2018.12.06</t>
  </si>
  <si>
    <t>R/01716/2018</t>
  </si>
  <si>
    <t>odbiór zwłok zwierząt w listopadzie 2018 r.</t>
  </si>
  <si>
    <t>0305/2018</t>
  </si>
  <si>
    <t xml:space="preserve">Kosztorysowanie, Projektowanie i Nadzór Budowlany Roman Trzybiński                              Zębowo ul. Kwiatowa 17                         64-310 Lwówek </t>
  </si>
  <si>
    <t>Wykonanie wycen kosztorysowych - kosztorysów inwestorskich i przedmiarów robót do wykonania dla robót prowadzonych w obiektach gminnych</t>
  </si>
  <si>
    <t>zlecenie 200/2018</t>
  </si>
  <si>
    <t>Rachunek nr 13/2018</t>
  </si>
  <si>
    <t>640/2018</t>
  </si>
  <si>
    <t>08-12-2018</t>
  </si>
  <si>
    <t>KSIĘGARNIA Wojciech Kałużny, ul. 3 stycznia 3, Lwówek</t>
  </si>
  <si>
    <t>zakup art.. Papierniczych i materiałów biurowych na potrzeby Urzędu</t>
  </si>
  <si>
    <t>172/K/18</t>
  </si>
  <si>
    <t>13-12-2018</t>
  </si>
  <si>
    <t>12/300/18</t>
  </si>
  <si>
    <t>PUH MEDAR Dariusz Kędzia, ul. Polna 34, Lwówek</t>
  </si>
  <si>
    <t xml:space="preserve">Sezonowa wymiana opon w samochodach gminnych </t>
  </si>
  <si>
    <t>zakup paliwa i mat ekploat. do sam. Ford Transit  oraz Renault Trafic w okresie 01.12.2018 do 07.12.2018 r.</t>
  </si>
  <si>
    <t>139</t>
  </si>
  <si>
    <t>000005941/2018/0670/KK</t>
  </si>
  <si>
    <t>Stowarzyszenie Gmin i Powiatów Wielkopolski, ul. Piekary 17, Poznań</t>
  </si>
  <si>
    <t>Udział w seminarium "Zarządzanie oświatą w gminie i powiecie</t>
  </si>
  <si>
    <t>586/2018</t>
  </si>
  <si>
    <t>14-12-2018</t>
  </si>
  <si>
    <t>dostarczenie wody i odprowadzenie scieków Szalety Miejskie: 2018.11.09-2018.12.10</t>
  </si>
  <si>
    <t>R/01743/2018</t>
  </si>
  <si>
    <t>Rachunek 24/12/2018</t>
  </si>
  <si>
    <t>17.12.2018r.</t>
  </si>
  <si>
    <t>Przedsiębiorstwo Robót Drogowo Mostowych S.A. ul. Powstańców Wlkp 75, 64-500 Szamotuły</t>
  </si>
  <si>
    <t>wykonanie remontów cząstkowych nawierzchni bitumicznym w 2018r (401,04m2)</t>
  </si>
  <si>
    <t>201/2018</t>
  </si>
  <si>
    <t>161/4/18</t>
  </si>
  <si>
    <t>13.12.2018</t>
  </si>
  <si>
    <t>konserwacja zegara miejskiego - grudzień 2018r.</t>
  </si>
  <si>
    <t>F 155/12/2018</t>
  </si>
  <si>
    <t>17-12-2018</t>
  </si>
  <si>
    <t>FIRMA HANDLOWO USŁUGOWA "ELTOM" TOMASZ JARNUT ul. Pniewska 1, Lwówek</t>
  </si>
  <si>
    <t>zakup środków czystości i baterii na potrzeby Urzędu</t>
  </si>
  <si>
    <t>F 154/12/2018</t>
  </si>
  <si>
    <t>12316/2018</t>
  </si>
  <si>
    <t>14.12.2018</t>
  </si>
  <si>
    <t>Ekos Poznań Sp. z o. o. Laboratorium Ekos, ul. Krańcowa 12, 61-022 Poznan</t>
  </si>
  <si>
    <t>zlecenie nr 358/2018</t>
  </si>
  <si>
    <t>25.10.2018</t>
  </si>
  <si>
    <t>0119/12/2018</t>
  </si>
  <si>
    <t>opłata za wyłapywanie i utrzymanie psów w schronisku "Zwierzakowo" w Posadówku - listopad 2018 r. ryczałt +opłata dodtkowa</t>
  </si>
  <si>
    <t>07/12/18</t>
  </si>
  <si>
    <t>zabiegi kastracji-sterylziacji w Gminie Lwówek</t>
  </si>
  <si>
    <t>umowa nr 4/2018</t>
  </si>
  <si>
    <t>10/12/2018</t>
  </si>
  <si>
    <t>wykonanie instalacji oświetlenia ulicznego parkingu przy ul. Gimnazjalnej w Lwówku</t>
  </si>
  <si>
    <t>16/KP/2018</t>
  </si>
  <si>
    <t>128/12/2018</t>
  </si>
  <si>
    <t>17.12.2018</t>
  </si>
  <si>
    <t>wykonanie tablicy informującej o dofinansowaniu dróg w ramach tzw. FOGR-U (Zębowo ul. Kwiatowa)</t>
  </si>
  <si>
    <t>FV 36/2018</t>
  </si>
  <si>
    <t>Radwansport Tomasz Radwan, Nowy Tomyśl</t>
  </si>
  <si>
    <t>ufundowanie nagród naOgólnopolski Turniej Snookera 7-9.12.2018</t>
  </si>
  <si>
    <t>00003/12/2018</t>
  </si>
  <si>
    <t>4.12.2018</t>
  </si>
  <si>
    <t>wykonanie prac polegających na: naprawie ubytków nawierzchni bitumicznej w miejscowości Grońsko i Józefowo oraz wbudowaniu pofrezu asfaltowego i uzupełnienie dziur na drodze gruntowej  Lwówek ul. Nowotomyska</t>
  </si>
  <si>
    <t>379/2018</t>
  </si>
  <si>
    <t>PHU System Plus Teresa Sadzawiczna ul. Słupska 21, 60-458 Poznań</t>
  </si>
  <si>
    <t>zakup nożyc hydraulicznyc z dotacji Ministrerstwa Sprawiedliwości</t>
  </si>
  <si>
    <t>zlecenie 370/2018</t>
  </si>
  <si>
    <t>FA/3784/2018</t>
  </si>
  <si>
    <t>18.12.2018</t>
  </si>
  <si>
    <t>Jagabudex - Projekt ul. Marcelińska 61/8, 60-354 Poznań</t>
  </si>
  <si>
    <t>opracowanie miejscowego planu zagospodarowania przestrzennego dla działki  nr ewid. 105 obręb Lwówek, etap I i II</t>
  </si>
  <si>
    <t>umowa nr 2/2017</t>
  </si>
  <si>
    <t>12.07.2017</t>
  </si>
  <si>
    <t>87/2018</t>
  </si>
  <si>
    <t>19.12.2018</t>
  </si>
  <si>
    <t>Firma Usługowo - Handlowa "Santox" ul. Zbąszyńska 20, 64-300 Nowy Tomyśl</t>
  </si>
  <si>
    <t>odbiór zwłok zwierząt - grudzień 2018 - opłata ryczałtowa</t>
  </si>
  <si>
    <t>0325/2018</t>
  </si>
  <si>
    <t>Udzial w seminarium - obsługa styenu SL2014 - Krzysztof PAcholak</t>
  </si>
  <si>
    <t>decyzja Sekretarz</t>
  </si>
  <si>
    <t>FS-31/18/12/PIAS</t>
  </si>
  <si>
    <t>dokumentacjia projektowo-kosztorysowa dla zadania "Odwodnienia ul. Długiej w Zębowie"</t>
  </si>
  <si>
    <t xml:space="preserve">09/KP/2018 </t>
  </si>
  <si>
    <t>19/12/2018</t>
  </si>
  <si>
    <t>20.12.2018</t>
  </si>
  <si>
    <t>Wielkopolski Ośrodek Kształcenia i Studiów Samorządowych  ul. Sienkiewicza 22, 60-818 Poznań</t>
  </si>
  <si>
    <t>dokumentacjia projektowo-kosztorysowa dla zadania "Przebudowa ul. Stefana Wittmanna w Lwówku wraz z odwodnieniem w zakresie  branży sanitarnej"</t>
  </si>
  <si>
    <t xml:space="preserve">14/KP/2018 </t>
  </si>
  <si>
    <t>7/12/2018</t>
  </si>
  <si>
    <t>wykonania zagospodarowania terenu "Łezki" kamieniem w ramach budowy parkingu przy ul. Gimnazjalnej</t>
  </si>
  <si>
    <t>468/2018</t>
  </si>
  <si>
    <t>pełnienei funkcji inspektora nadzoru inwestorskiego nad realizacja inwestycji "Budowa parkingu przy ul. Gimnazjlanej w Lwówku"</t>
  </si>
  <si>
    <t>15/KP/2018</t>
  </si>
  <si>
    <t>FV/26/2018</t>
  </si>
  <si>
    <t>Nasz Dzień s.c. Nowy Tomyśl</t>
  </si>
  <si>
    <t>życzenia świąteczno-noworoczne dla mieszkańców gminy Lwówek</t>
  </si>
  <si>
    <t>zlecenie 416/2018</t>
  </si>
  <si>
    <t>1235/NT/2018</t>
  </si>
  <si>
    <t>artykuły spożywcze na potrzeby sekretariatu</t>
  </si>
  <si>
    <t>FP/49/2018</t>
  </si>
  <si>
    <t>zakup paliwa i mat ekploat. do sam. Ford Transit  oraz Renault Trafic w okresie 08.12.2018 do 14.12.2018 r.</t>
  </si>
  <si>
    <t>000005953/2018/0670/KK</t>
  </si>
  <si>
    <t>INSTALACYJNI                                       Jakub Szmatuła                                           Stary Tomyśl 41                                 64-300 Nowy Tomyśl</t>
  </si>
  <si>
    <t xml:space="preserve">dostawa jednostki klimatyzacyjnej  </t>
  </si>
  <si>
    <t xml:space="preserve">zlecenie 453/2018 </t>
  </si>
  <si>
    <t>13/12/2018</t>
  </si>
  <si>
    <t xml:space="preserve">Faktura VAT 3/12/2018 </t>
  </si>
  <si>
    <t>14/12/2018</t>
  </si>
  <si>
    <t>Instalatorstwo Elektyczne Pomiary Elektroenergetyczne Janusz Sławianowski Grobia 11D, 64-410 Sieraków</t>
  </si>
  <si>
    <t>montaż instalacji elektycznej - iluminacji świetlnej na Rynku w Lwówku</t>
  </si>
  <si>
    <t>umowa 16/2018</t>
  </si>
  <si>
    <t>23/11/2018</t>
  </si>
  <si>
    <t>Fa Nr 127/12/2018</t>
  </si>
  <si>
    <t>17/12/2018</t>
  </si>
  <si>
    <t xml:space="preserve">Auto-Service Mnateusz Lisek                           St. Wittmanna 37                                 64-310 Lwówek </t>
  </si>
  <si>
    <t>naprawa awaryjna pojazdu Renault Trafic nr rej PNT 79XG</t>
  </si>
  <si>
    <t>zelecenie 420/2018</t>
  </si>
  <si>
    <t>Fa nr F/000277/18</t>
  </si>
  <si>
    <t>Tom-Stol Tomasz Trzybiński ul. Długa 12, Zębowo, 64-310 Lwówek</t>
  </si>
  <si>
    <t>regał i biurze nr 12, 3 kpl. wymiana klamek z szyldami, wymiana 1szt. Zamka meblowego</t>
  </si>
  <si>
    <t>zlecenie 365/2018</t>
  </si>
  <si>
    <t>Fa VAT nr 53/2018</t>
  </si>
  <si>
    <t>18/12/2018</t>
  </si>
  <si>
    <t xml:space="preserve">Usługowy Zakład Murarsk                           i Jacek Wachowiak                       Zębowo ul. Miłostowska 8,                                64-310 Lwówek </t>
  </si>
  <si>
    <t xml:space="preserve">za wykonanie instal. elektr. oraz otwardzenie terenu  bud. Garażowo - gospoadrczy dla OSP Linie </t>
  </si>
  <si>
    <t>umowa 10/1/2018</t>
  </si>
  <si>
    <t>Fa VAT nr 44/2018</t>
  </si>
  <si>
    <t>zakup paliwa do samochodu służbowego Peugeot Partner PNT 25510 za msc 12/2018</t>
  </si>
  <si>
    <t>Fa VAT nr 000003393/2018/0643/KK</t>
  </si>
  <si>
    <t>Forum Media Polska                                    Sp. z o.o.                                                ul. Polska 13 60-595 Poznań</t>
  </si>
  <si>
    <t>dokumentacja postępowania o zamówienie publiczne dostosowane do wymogów elektronizacji</t>
  </si>
  <si>
    <t>fa pro-forma                    1035920-05-9-V</t>
  </si>
  <si>
    <t>06/12/2018</t>
  </si>
  <si>
    <t>wykonanie mapy d/c prjektowych drogi Konin-Zgierzynka do opracowania dokumentacji projektowej przebudowy drogi</t>
  </si>
  <si>
    <t>20/12/2018</t>
  </si>
  <si>
    <t>21.12.2018</t>
  </si>
  <si>
    <t>remont drogi gminnej w Zgierzynce (łacznik)</t>
  </si>
  <si>
    <t>247/2018</t>
  </si>
  <si>
    <t>165/4/18</t>
  </si>
  <si>
    <t>P 4133/18</t>
  </si>
  <si>
    <t>18-12-2018</t>
  </si>
  <si>
    <t>Paliwo gazowe Szalety Miejskie, prognoza 16-07-2018 do 15-11-2018</t>
  </si>
  <si>
    <t>Paliwo gazowe Urząd odczyt rzeczywisty 30-09-2018 do 29-11-2018</t>
  </si>
  <si>
    <t>10/135031/13R/FK/2018</t>
  </si>
  <si>
    <t>10/135029/13R/FK/2018</t>
  </si>
  <si>
    <t>Zakład Gospodarki Komunalnej we Lwówku Sp. z o. o. ul. Powstańców Wlkp. 40, 64-310 Lwówek</t>
  </si>
  <si>
    <t>zbiórka odpadów wielkogabarytowych sprzed posesji z terenu miasta i gminy Lwówek w terminach 16.06.2018 r. i 30.06.2018 r.</t>
  </si>
  <si>
    <t>0229/2018</t>
  </si>
  <si>
    <t>zakup paliwa i mat ekploat. do sam. Ford Transit  oraz Renault Trafic w okresie 15.12.2018 do 21.12.2018 r.</t>
  </si>
  <si>
    <t>000005965/2018/0670/KK</t>
  </si>
  <si>
    <t>21-12-2018</t>
  </si>
  <si>
    <t>Instalatorstwo Elektryczne Janusz Jarnut, ul. 3-go Stycznia 8/3, 64-310 Lwówek</t>
  </si>
  <si>
    <t>Naprawa wraz z wymianą żarówek oświetlenia wzdłuż deptaku pomiędzy al. Emilii Sczanieckiej, a ul. Zbigniewa Świtalskiego w Lwówku</t>
  </si>
  <si>
    <t>477/2018</t>
  </si>
  <si>
    <t>70/2018</t>
  </si>
  <si>
    <t>Wykonanie projektów decyzji o warunkach zabudowy, inwestycji celu publicznego oraz decyzji o zmianie decyzji o warunkach zabudowy wraz z analizą urbanistyczną w łącznej ilości 18 szt.</t>
  </si>
  <si>
    <t>3/12/2018</t>
  </si>
  <si>
    <t>451/2018</t>
  </si>
  <si>
    <t>FV/355/12/2018</t>
  </si>
  <si>
    <t>PROFESJONALNY OGRODNIK Agnieszka Dziamska Zgierzynka 22, 64-310 Lwówek</t>
  </si>
  <si>
    <t>Pielęgnacja terenów zielonych na terenie miasta i gminy Lwówek</t>
  </si>
  <si>
    <t>452/2018</t>
  </si>
  <si>
    <t>Awaryjna naprawa chodnika - nawierzchni gruntowej brukowej na terenie gminy Lwówek</t>
  </si>
  <si>
    <t>464/2018</t>
  </si>
  <si>
    <t>27.12.2018</t>
  </si>
  <si>
    <t>zakup znaków drogowych pionowych - tablic kierunkowych</t>
  </si>
  <si>
    <t>462/2018</t>
  </si>
  <si>
    <t>FV 37/2018</t>
  </si>
  <si>
    <t>Usługi ksero</t>
  </si>
  <si>
    <t>655/A/2018</t>
  </si>
  <si>
    <t>12544/2018</t>
  </si>
  <si>
    <t>Firma Handlowo Usługowa "ELTOM" Tomasz Jarnut, Lwówek</t>
  </si>
  <si>
    <t>bon podarunkowy dla Warsztatów Terapii Zajęciowej w Grońsku z okazji Świąt Bożego Narodzenia</t>
  </si>
  <si>
    <t>Polskie Radio Regionalna Rozgłośnia w Poznaniu Radio Poznań S.A.</t>
  </si>
  <si>
    <t>454/2018</t>
  </si>
  <si>
    <t>F 171/12/2018</t>
  </si>
  <si>
    <t>73/12/2018/RM</t>
  </si>
  <si>
    <t>zakup materiałów brukrskich dla sołectwa Bródki w ramach Funduszu Sołeckiego</t>
  </si>
  <si>
    <t>427/2018</t>
  </si>
  <si>
    <t>0712.2018</t>
  </si>
  <si>
    <t>F/272/18</t>
  </si>
  <si>
    <t>Zakład Handlowo-Usługowy "A-Zet" Zenon Ciebielski Rynek 25,    64-310 Lwówek</t>
  </si>
  <si>
    <t>zakup artykułów budowlanych potrzebnych do bieżącego utrzymania Sali wiejskiej w miejscowości Grońsko w ramach zadania pn " Utrzymanie i doposazenie Sali wiejskiej</t>
  </si>
  <si>
    <t>382/2018</t>
  </si>
  <si>
    <t>"MARTPOL" Przedsiębiorstwo usługowo - handlowe Dariusz Pustkowiak Bródki 23, 64-310 Lwówek</t>
  </si>
  <si>
    <t>Pokrycie dachu blacha na rabek wraz z materiałem -altana Bródki -FS</t>
  </si>
  <si>
    <t>407/2018</t>
  </si>
  <si>
    <t>odbior zmieszanych odpadów komunalnych</t>
  </si>
  <si>
    <t>404/2018</t>
  </si>
  <si>
    <t>Zakup artykułów malarskich w ramach zadania pn." Doposażenie,utrzymanie,remont Sali wiejskiej w miejscowości Józefowo</t>
  </si>
  <si>
    <t>403/2018</t>
  </si>
  <si>
    <t>Zakup środków czystosci do Saliw wiejskiej w miejscowosci Zębowo w ramach działania pn. "Utrzymanie, doposażenie Sali wiejskiej"</t>
  </si>
  <si>
    <t>407/2/2018</t>
  </si>
  <si>
    <t>VERITRADE Łukasz Zakrzewski ul. Gruszkowa 12, 64-020 Czempiń</t>
  </si>
  <si>
    <t>Zakup Falag państwowych w ramach działania pn. "Kultywowanie tradycji wiejskich" FS Konin</t>
  </si>
  <si>
    <t>369/2018</t>
  </si>
  <si>
    <t>Zakup węgla orzech 0,5t do Sali wiejskiej  w miejscowosci Józefowo w ramach działania pn." Doposażenie, utrzymanie, remont Sali wiejskiej"</t>
  </si>
  <si>
    <t>387/2/2018</t>
  </si>
  <si>
    <t>F.H. Elektromax Wiesław Bożek Al. Jana Pawła II 43, 64-500 Szamotuły</t>
  </si>
  <si>
    <t>zakup oprawy 5 szt oraz lamp 5szt dla Sołectwa Józefowo w ramach zadania pn, " Kultywowanie tradycji wiejskich" oraz           " Poprawy estetyki wsi"</t>
  </si>
  <si>
    <t>396/2/2018</t>
  </si>
  <si>
    <t>"BIOMEX" Zakład Budowy Urzadzeń Ochrony Środowiska Zakład Handlu mgr inż. Karol Piechocki ul. Wiśniowa 3, 62-045 Pniewy</t>
  </si>
  <si>
    <t xml:space="preserve">Zakup rur ocynkowanych dla Sołectwa Józefowo w ramach zadania pn.   " Poprawa estetyki wsi " </t>
  </si>
  <si>
    <t>421/2018</t>
  </si>
  <si>
    <t>03/12/2018</t>
  </si>
  <si>
    <t>Ochotnicza Straż Pożarna Pakosław        64-310 Lwówek</t>
  </si>
  <si>
    <t>Pielęgnacja zieleni, obcinanie drzew, wycinanie krzewów na terenie Sołectwa Pakosław w ramach zadania pn.                " Utrzymanie zieleni wiejskiej"</t>
  </si>
  <si>
    <t>386/2/2018</t>
  </si>
  <si>
    <t xml:space="preserve">Zakład Gospodarki Mieszkaniowej w Lwówku ul. Pniewska 58, 64-310 Lwówek </t>
  </si>
  <si>
    <t>Usuwanie zakrzaczeń przy drodze gminnej w Sołectwie Komorowo w ramach wykonania zadania pn. "Bieżace utrzymanie dróg"</t>
  </si>
  <si>
    <t>414/2018</t>
  </si>
  <si>
    <t>Firma Handlowo- Usługowa G. Ciebielski Rynek 5, 64-310 Lwówek</t>
  </si>
  <si>
    <t>Zakup środków czystości do Sali wiejskiej w miejscowości Pawłówek w ramach zadania pn."Doposażenie i utrzymanie Sali wiejskiej "</t>
  </si>
  <si>
    <t>428/2018</t>
  </si>
  <si>
    <t>Zakup znicza w ramach zadania pn.    " Kultywowanie tradycji wiejskich " FS Pawłówek</t>
  </si>
  <si>
    <t>429/2018</t>
  </si>
  <si>
    <t>MALARSTWO Janusz Kamieniczny ul. Ratuszowa 26, 64-310 Lwówek</t>
  </si>
  <si>
    <t>Remont Sali wiejskiej w Józefowie - Malowanie w ramach zadania pn.               " Doposażenie, utrzymanie, remont Sali wiejskiej "</t>
  </si>
  <si>
    <t>417/2018</t>
  </si>
  <si>
    <t>DINBUD Rafał Górny ul. Dr K. Hołogi 11 , 64-310 Lwówek</t>
  </si>
  <si>
    <t>Uporządkowanie tereniu wokół świetlicy w Grońsku w ramach działania pn.               " Poprawa estetyki wsi'</t>
  </si>
  <si>
    <t>430/2018</t>
  </si>
  <si>
    <t>Zakup materiałów malarskich dla sołectwa Grońsko</t>
  </si>
  <si>
    <t>432/2018</t>
  </si>
  <si>
    <t>Firma Handlowo Usługowa " ELTOM" Tomasz Jarnut ul. Pniewska 1, 64-310 Lwówek</t>
  </si>
  <si>
    <t>Zakup sztućców do organizacji spotkania wigilijnego w ramach zadania pn."Kultywowanie tradycji wiejskich" FS Grońsko</t>
  </si>
  <si>
    <t>436/2018</t>
  </si>
  <si>
    <t>KAMMAG sp. z o.o. ul. Powstańców wlkp. 12, 64-920 Piła</t>
  </si>
  <si>
    <t>Zakup kostki brukowej Holand szarej w ramach zadania pn. "Utrzymanie dróg" - FS Grońsko</t>
  </si>
  <si>
    <t>437/2018</t>
  </si>
  <si>
    <t>Zakup materiałów do Sali wiejskiej w miejscowości Komorowo w ramach działania pn.              " Utrzymanie i doposażenie swietlicy wiejskiej"</t>
  </si>
  <si>
    <t>438/2018</t>
  </si>
  <si>
    <t>GRAEB Przedsiębiorstwo Drogowe ul. Strzelecka 18G, 62-045 Pniewy</t>
  </si>
  <si>
    <t>zakup gruzobetonu dla Sołectwa Wymyślanka w ramach zadania pn. 'Remont i utrzymanie dróg gminnych"</t>
  </si>
  <si>
    <t>202/2018</t>
  </si>
  <si>
    <t>Zakup mopa do Sali wiejskiej w miejscowości Komorowo w ramach zadnia pn. " Utrzymanie i doposażenie swietlicy wiejskiej "</t>
  </si>
  <si>
    <t>450/2018</t>
  </si>
  <si>
    <t>Zakup środków czystości do Sali wiejskiej w miejscowości Komorowo w ramach zadania pn." Utrzymanie i doposażenie świetlicy wiejskiej"</t>
  </si>
  <si>
    <t>449/2018</t>
  </si>
  <si>
    <t>Montaż urządzeń na plac zabaw dla Sołectwa Lipka Wielka w ramach dzialania pn. " Poprawa estetyki wsi- doposażenie placu zabaw"</t>
  </si>
  <si>
    <t>442/2018</t>
  </si>
  <si>
    <t xml:space="preserve">Zakup półproduktów do potraw wigilijnych w ramach zadania pn."Kultywowanie tradycji wiejskich "FS-Bródki </t>
  </si>
  <si>
    <t>418/2018</t>
  </si>
  <si>
    <t>Firma "Styll-Grom" Zakład Produkcyjno- Usługwo-Handlowy Brody 71a, 64-310 Lwówek</t>
  </si>
  <si>
    <t>Wykonanie instalacji odgromowej na Sali wiejskiej w miejscowości Zębowo w ramach zadania pn. " Modernizacja Sali wiejskiej'</t>
  </si>
  <si>
    <t>447/2018</t>
  </si>
  <si>
    <t>Zakup farby dekoral 10l do Sali wiejskiej w miejscowości Komorowy w ramach działania pn.               " Utrzymanie i doposażenie świetlicy wiejskiej"</t>
  </si>
  <si>
    <t>448/2018</t>
  </si>
  <si>
    <t>Ochotnicza Straż Pożarna Chmielinko 138,64-310 Lwówek</t>
  </si>
  <si>
    <t>Wykaszanie terenów zielonych przy drogach gminnych na terenie Sołectwa Chmielinko w ramch zadania pn. " Remont i utrzymanie dróg"</t>
  </si>
  <si>
    <t>444/2018</t>
  </si>
  <si>
    <t>Zakupżarówek do Sali wiejskiej w miejscowości Krzywy Las w ramach zadania pn. " Utrzymanie i doposażenie Sali wiejskiej"</t>
  </si>
  <si>
    <t>443/2018</t>
  </si>
  <si>
    <t>Hadex-gaz sp z o.o. ul. J.H. Dąbrowskiego 536, 60-451 Poznań</t>
  </si>
  <si>
    <t>Zakup butli z gazem do Sali wiejskiej w miejscowości Krzywy Las w ramach zadania pn. " Utrzymanie i doposażenie Sali wiejskiej"</t>
  </si>
  <si>
    <t>Utrzymanie czystości w obrębie wsi Zgierzynka</t>
  </si>
  <si>
    <t>439/2018</t>
  </si>
  <si>
    <t>Sklep Spożywczo-monopolowy Dorota Piechota ul. Al. E. Sczanieckiej 64-310 Lwówek</t>
  </si>
  <si>
    <t xml:space="preserve">Zakup produktów do przygotowywania potraw wigilijnych w ramch zadania pn.      " Kultywowanie tradycji wiejskich" </t>
  </si>
  <si>
    <t>472/2018</t>
  </si>
  <si>
    <t>Zakup sprzętu ogrodniczego w ramach działania pn.  " Poprawa estetyki wsi -zieleń i naprawy"</t>
  </si>
  <si>
    <t>471/2018</t>
  </si>
  <si>
    <t>Zakup 15 szt kubków z nadrukiem jako nagrody za udział w warsztatach Bożonarodzeniowych w ramach działania pn. " Podnoszenie poziomu życia kulturalnego" FS Lipka Wielka</t>
  </si>
  <si>
    <t>470/2018</t>
  </si>
  <si>
    <t>Sklep wielobranżowy Majsterk Nowak Piotr ul. Wittmanna 18, 64-310 Lwówek</t>
  </si>
  <si>
    <t>zakup pistoletu na klej w ramach działania pn. " Podnoszenie poziomu zycia kulturalnego "</t>
  </si>
  <si>
    <t>423/2018</t>
  </si>
  <si>
    <t xml:space="preserve">Dzialalność Artystyczna " KogelMogel" katarzyna Kłosowska ul. Obronna 10/7, 60-288 Poznań </t>
  </si>
  <si>
    <t xml:space="preserve">Przedstawienie muzyczne w ramach działania pn. "Kultywowanie tyradycji wiejskich" </t>
  </si>
  <si>
    <t>469/2018</t>
  </si>
  <si>
    <t>zakup gruzobetonu w ramach dzialania pn. "Remont i utrzymanie dróg gminnych"</t>
  </si>
  <si>
    <t>233/2018</t>
  </si>
  <si>
    <t>11/07/2018</t>
  </si>
  <si>
    <t>"ROUWDACH" Spółka z ograniczona odpowiedzialnością sp. k. Łęczyce 22a, 64-330 Opalenica</t>
  </si>
  <si>
    <t>Zakup kostki brukowej Holland szarej w ramach zadania pn.   " Poprawa estetyki wsi"</t>
  </si>
  <si>
    <t>461/2018</t>
  </si>
  <si>
    <t>Zakład Ogólnobudowlany Bruk-Mag Szałek Przemysław Władysławowo 36, 64-310 Lwówek</t>
  </si>
  <si>
    <t xml:space="preserve">Zakup kostki Holland w ramach zadnia pn.  " Poprawa estetyki wsi" </t>
  </si>
  <si>
    <t>460/2018</t>
  </si>
  <si>
    <t>REMO - BUD S.C. R. Trzybiński M. Trzybińska ul. Kwiatowa 17 Zębowo 64-310 Lwówek</t>
  </si>
  <si>
    <t xml:space="preserve">Za wykonanie modernizacji Sali wiejskiej w miejscowości Chmielinko </t>
  </si>
  <si>
    <t>umowa z dnia 22/11/2018</t>
  </si>
  <si>
    <t>zakup ręcznika papierowego do Sali wiejskiej w miejscowości Chmielinko w ramach zadania pn." Doposażenie i utrzymanie Sali wiejskiej ' FS Chmielinko</t>
  </si>
  <si>
    <t>458/2018</t>
  </si>
  <si>
    <t xml:space="preserve">wykonanie banerów promocyjnych w ramach zadania pn. "Kultywowanie tradycji wiejskich" </t>
  </si>
  <si>
    <t>457/2018</t>
  </si>
  <si>
    <t xml:space="preserve">Firma SUND - MANN Wojciech Sundmann ul. Poznańska 62, 62-045 Pniewy </t>
  </si>
  <si>
    <t>456/2018</t>
  </si>
  <si>
    <t xml:space="preserve">Wykonanie znaków dojadowych do posesji w miejscowości Pakosław w ramach zadania pn. " Poprawaestetyki wsi - tabliczki dojazdowe " </t>
  </si>
  <si>
    <t>455/2018</t>
  </si>
  <si>
    <t>Drogowe Centrum Produkcyjno - Handlowe " BIG" Spółka z o.o. Ługów 18, 66-200 Świebodzin</t>
  </si>
  <si>
    <t xml:space="preserve">Zakup znaków pionowych znaków drogowych w ramach zadania pn. " Bieżące remonty i utrzymanie dróg" FS Zębowo </t>
  </si>
  <si>
    <t>378/2018</t>
  </si>
  <si>
    <t>Polski Koncern Naftowy ORLEN S.A. 09-411 Płock ul. Chemików 7, stacja paliw nr 0740 w Lwówku ul. Nowotomyska  32, 64-310 Lwówek</t>
  </si>
  <si>
    <t>Zakup paliwa w ramach zadania pn. " Poprawa estetyki wsi  -pielęgnacja zieleni"</t>
  </si>
  <si>
    <t>312/2018</t>
  </si>
  <si>
    <t>zakup gruzobetonu 126t w ramach działania pn . "Remont i utrzymanie dróg gminnych "</t>
  </si>
  <si>
    <t>424/2018</t>
  </si>
  <si>
    <t>946/11/2018</t>
  </si>
  <si>
    <t>29/11/2018</t>
  </si>
  <si>
    <t>S/3782/2018</t>
  </si>
  <si>
    <t>945/11/2018</t>
  </si>
  <si>
    <t>FV/113/2018/11</t>
  </si>
  <si>
    <t>FV590/B/2018</t>
  </si>
  <si>
    <t>675/MAS/2018</t>
  </si>
  <si>
    <t>A002648/2018</t>
  </si>
  <si>
    <t>F/2174/0/2018</t>
  </si>
  <si>
    <t>Nota 1/2018</t>
  </si>
  <si>
    <t>NOTA ZGM /2018/15</t>
  </si>
  <si>
    <t>FV/247/18</t>
  </si>
  <si>
    <t>FV/248/18</t>
  </si>
  <si>
    <t>3/12</t>
  </si>
  <si>
    <t>5/18</t>
  </si>
  <si>
    <t>11/12/2018</t>
  </si>
  <si>
    <t>1005/12/2018</t>
  </si>
  <si>
    <t>12/12/2018</t>
  </si>
  <si>
    <t>S/3783/2018</t>
  </si>
  <si>
    <t>150/12/2018</t>
  </si>
  <si>
    <t>F000024/18/12-14</t>
  </si>
  <si>
    <t>1007/12/2018</t>
  </si>
  <si>
    <t>F/257/18</t>
  </si>
  <si>
    <t>F 159/12/2018</t>
  </si>
  <si>
    <t>FV/258/18</t>
  </si>
  <si>
    <t>Fa/205/2018</t>
  </si>
  <si>
    <t>46/12/2018</t>
  </si>
  <si>
    <t>9/SG/12/2018</t>
  </si>
  <si>
    <t>15/12/2018</t>
  </si>
  <si>
    <t>1023/12/2018</t>
  </si>
  <si>
    <t>Nota nr 1</t>
  </si>
  <si>
    <t>Nr F 152/12/2018</t>
  </si>
  <si>
    <t>UU/2018/497</t>
  </si>
  <si>
    <t>FV/4/2018/12</t>
  </si>
  <si>
    <t>3063/18</t>
  </si>
  <si>
    <t>FV/108/2018/12</t>
  </si>
  <si>
    <t>F:3099/18</t>
  </si>
  <si>
    <t>79/12/2018/R</t>
  </si>
  <si>
    <t>21/12/2018</t>
  </si>
  <si>
    <t>F/265/18</t>
  </si>
  <si>
    <t>321/MAG/12/2018</t>
  </si>
  <si>
    <t>9/18</t>
  </si>
  <si>
    <t>84/2018</t>
  </si>
  <si>
    <t>FV/104/2018/12</t>
  </si>
  <si>
    <t>FV/102/2018/12</t>
  </si>
  <si>
    <t>11308/MK/2018</t>
  </si>
  <si>
    <t>FV 35/2018</t>
  </si>
  <si>
    <t>FV/294/12/2018</t>
  </si>
  <si>
    <t>18495K/0740/18</t>
  </si>
  <si>
    <t>F/271/18</t>
  </si>
  <si>
    <t>odbiór odpadów komunalnych z UMiG Lwówek za grudzień 2018 r.</t>
  </si>
  <si>
    <t>S/4135/2018</t>
  </si>
  <si>
    <t>opłata za wyłapywanie i utrzymania psów w schronisku "Zwierzakowo" w Posadówku - grudzień 2018 r. ryczałt+ opłata dodatkowa</t>
  </si>
  <si>
    <t>10/12/18</t>
  </si>
  <si>
    <t>Ozdoby Domu Aleksander Ciebielski, Lwówek</t>
  </si>
  <si>
    <t>upominek dla emerytowanych nauczycieli z okazji Dnia Edukacji Narodowej</t>
  </si>
  <si>
    <t>Forum Media Polska Sp. z o.o.                    ul. Polska 13, 60-595 Poznań</t>
  </si>
  <si>
    <t>zakup paliwa do samochodu służbowego Peugeot Partner PNT 25510 za msc 12/2018 + płyny eksploatacyjne</t>
  </si>
  <si>
    <t>fa pro-forma                     1035920-05-9-V</t>
  </si>
  <si>
    <t>Fa VAT nr 000003395/2018/0643/KK</t>
  </si>
  <si>
    <t>26/12/2018</t>
  </si>
  <si>
    <t>przebudowa drogi w Chmielince - dokończenie 140mb</t>
  </si>
  <si>
    <t>08/KP/2018</t>
  </si>
  <si>
    <t>162/4/18</t>
  </si>
  <si>
    <t>Awaryjna naprawa nawierzchnii drogi gruntowej w miejscowości Wymyślanka - Zębowo</t>
  </si>
  <si>
    <t>463/2018</t>
  </si>
  <si>
    <t>Przedsiębiorstwo Usługowo Handlowe GEMINI ul. Ticza Bara 34, 64-330 Opalenica</t>
  </si>
  <si>
    <t>Transport kamienia polnego do miejscowości Pakosław</t>
  </si>
  <si>
    <t>Transport żużla kotłowego do miejscowości Brody</t>
  </si>
  <si>
    <t>57/12/2018</t>
  </si>
  <si>
    <t>85/2018</t>
  </si>
  <si>
    <t>R/01787/2018</t>
  </si>
  <si>
    <t>R/01799/2018</t>
  </si>
  <si>
    <t>usługa weterynaryjna kastracja i sterylizacja zwierząt domowych</t>
  </si>
  <si>
    <t>38/12/2018</t>
  </si>
  <si>
    <t>28.12.2018</t>
  </si>
  <si>
    <t>415/2018</t>
  </si>
  <si>
    <t>FVS2018/0010368/BPO</t>
  </si>
  <si>
    <t>Inkaso opłaty targowej za listopad 2018</t>
  </si>
  <si>
    <t>Inkaso opłaty targowej za grudzień 2018</t>
  </si>
  <si>
    <t>ZGM/2018/17</t>
  </si>
  <si>
    <t>28-12-2018</t>
  </si>
  <si>
    <t>telefony komórkowe od 26.11.2018 do 25.12.2018</t>
  </si>
  <si>
    <t>18120751654112</t>
  </si>
  <si>
    <t>26-12-2018</t>
  </si>
  <si>
    <t>FV/138/2018/12</t>
  </si>
  <si>
    <t>27-12-2018</t>
  </si>
  <si>
    <t>zapewnienie konsumpcji dla gości podczas obchodów rocznicy wybuchu Powstania Wielkopolskiego na Ziemi Lwóweckiej w Koninie</t>
  </si>
  <si>
    <t>000081</t>
  </si>
  <si>
    <t>31-12-2018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</si>
</sst>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3"/>
      <color indexed="30"/>
      <name val="Czcionka tekstu podstawowego"/>
      <charset val="238"/>
    </font>
    <font>
      <b/>
      <sz val="18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i/>
      <sz val="8"/>
      <color indexed="10"/>
      <name val="Czcionka tekstu podstawowego"/>
      <charset val="238"/>
    </font>
    <font>
      <b/>
      <sz val="11"/>
      <color indexed="30"/>
      <name val="Czcionka tekstu podstawowego"/>
      <charset val="238"/>
    </font>
    <font>
      <sz val="8.5"/>
      <color indexed="8"/>
      <name val="Czcionka tekstu podstawowego"/>
      <family val="2"/>
      <charset val="238"/>
    </font>
    <font>
      <i/>
      <sz val="9"/>
      <color indexed="10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sz val="9"/>
      <name val="Czcionka tekstu podstawowego"/>
      <charset val="238"/>
    </font>
    <font>
      <sz val="8.5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8.5"/>
      <name val="Czcionka tekstu podstawowego"/>
      <charset val="238"/>
    </font>
    <font>
      <sz val="9"/>
      <color indexed="8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.5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9"/>
      <color theme="1"/>
      <name val="Czcionka tekstu podstawowego"/>
      <charset val="238"/>
    </font>
    <font>
      <sz val="8.5"/>
      <color rgb="FFFF0000"/>
      <name val="Czcionka tekstu podstawowego"/>
      <family val="2"/>
      <charset val="238"/>
    </font>
    <font>
      <sz val="9"/>
      <color rgb="FFFF0000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vertAlign val="superscript"/>
      <sz val="8.5"/>
      <color indexed="8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0" fillId="0" borderId="0"/>
    <xf numFmtId="0" fontId="21" fillId="0" borderId="0"/>
    <xf numFmtId="0" fontId="2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291">
    <xf numFmtId="0" fontId="0" fillId="0" borderId="0" xfId="0"/>
    <xf numFmtId="2" fontId="0" fillId="0" borderId="0" xfId="0" applyNumberFormat="1" applyAlignment="1">
      <alignment wrapText="1"/>
    </xf>
    <xf numFmtId="2" fontId="0" fillId="0" borderId="0" xfId="0" applyNumberFormat="1" applyAlignment="1"/>
    <xf numFmtId="0" fontId="0" fillId="2" borderId="0" xfId="0" applyFill="1" applyBorder="1"/>
    <xf numFmtId="1" fontId="8" fillId="2" borderId="2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2" fontId="0" fillId="0" borderId="0" xfId="0" applyNumberFormat="1" applyFill="1" applyAlignment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4" fontId="9" fillId="4" borderId="3" xfId="0" applyNumberFormat="1" applyFont="1" applyFill="1" applyBorder="1" applyAlignment="1">
      <alignment horizontal="right"/>
    </xf>
    <xf numFmtId="2" fontId="8" fillId="2" borderId="2" xfId="0" applyNumberFormat="1" applyFont="1" applyFill="1" applyBorder="1" applyAlignment="1">
      <alignment horizontal="center" vertical="center" wrapText="1"/>
    </xf>
    <xf numFmtId="2" fontId="5" fillId="2" borderId="2" xfId="0" quotePrefix="1" applyNumberFormat="1" applyFont="1" applyFill="1" applyBorder="1" applyAlignment="1">
      <alignment horizontal="center"/>
    </xf>
    <xf numFmtId="2" fontId="5" fillId="2" borderId="3" xfId="0" quotePrefix="1" applyNumberFormat="1" applyFont="1" applyFill="1" applyBorder="1" applyAlignment="1">
      <alignment horizontal="center"/>
    </xf>
    <xf numFmtId="4" fontId="3" fillId="3" borderId="10" xfId="0" applyNumberFormat="1" applyFont="1" applyFill="1" applyBorder="1" applyAlignment="1">
      <alignment horizontal="right" vertical="center"/>
    </xf>
    <xf numFmtId="2" fontId="10" fillId="3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2" fontId="10" fillId="3" borderId="7" xfId="0" applyNumberFormat="1" applyFont="1" applyFill="1" applyBorder="1" applyAlignment="1">
      <alignment horizontal="center" vertical="center" wrapText="1"/>
    </xf>
    <xf numFmtId="2" fontId="16" fillId="3" borderId="6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/>
    </xf>
    <xf numFmtId="49" fontId="17" fillId="3" borderId="9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 wrapText="1"/>
    </xf>
    <xf numFmtId="2" fontId="10" fillId="3" borderId="6" xfId="1" applyNumberFormat="1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righ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19" fillId="3" borderId="6" xfId="0" applyNumberFormat="1" applyFont="1" applyFill="1" applyBorder="1" applyAlignment="1">
      <alignment horizontal="center" vertical="center" wrapText="1"/>
    </xf>
    <xf numFmtId="49" fontId="15" fillId="3" borderId="9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right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right" vertical="center"/>
    </xf>
    <xf numFmtId="14" fontId="3" fillId="3" borderId="7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right" vertical="center" wrapText="1"/>
    </xf>
    <xf numFmtId="2" fontId="15" fillId="3" borderId="7" xfId="0" applyNumberFormat="1" applyFont="1" applyFill="1" applyBorder="1" applyAlignment="1">
      <alignment horizontal="right" vertical="center" wrapText="1"/>
    </xf>
    <xf numFmtId="2" fontId="3" fillId="3" borderId="10" xfId="0" applyNumberFormat="1" applyFont="1" applyFill="1" applyBorder="1" applyAlignment="1">
      <alignment horizontal="center" vertical="center"/>
    </xf>
    <xf numFmtId="2" fontId="15" fillId="3" borderId="6" xfId="0" applyNumberFormat="1" applyFont="1" applyFill="1" applyBorder="1" applyAlignment="1">
      <alignment horizontal="right" vertical="center" wrapText="1"/>
    </xf>
    <xf numFmtId="2" fontId="15" fillId="3" borderId="18" xfId="0" applyNumberFormat="1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4" fontId="3" fillId="3" borderId="12" xfId="0" applyNumberFormat="1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/>
    </xf>
    <xf numFmtId="2" fontId="22" fillId="5" borderId="7" xfId="0" applyNumberFormat="1" applyFont="1" applyFill="1" applyBorder="1" applyAlignment="1">
      <alignment horizontal="center" vertical="center" wrapText="1"/>
    </xf>
    <xf numFmtId="2" fontId="22" fillId="5" borderId="6" xfId="0" applyNumberFormat="1" applyFont="1" applyFill="1" applyBorder="1" applyAlignment="1">
      <alignment horizontal="center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2" fontId="3" fillId="5" borderId="7" xfId="0" applyNumberFormat="1" applyFont="1" applyFill="1" applyBorder="1" applyAlignment="1">
      <alignment horizontal="center" vertical="center"/>
    </xf>
    <xf numFmtId="49" fontId="14" fillId="5" borderId="6" xfId="0" applyNumberFormat="1" applyFont="1" applyFill="1" applyBorder="1" applyAlignment="1">
      <alignment horizontal="center" vertical="center" wrapText="1"/>
    </xf>
    <xf numFmtId="49" fontId="15" fillId="5" borderId="7" xfId="0" applyNumberFormat="1" applyFont="1" applyFill="1" applyBorder="1" applyAlignment="1">
      <alignment horizontal="center" vertical="center" wrapText="1"/>
    </xf>
    <xf numFmtId="49" fontId="15" fillId="5" borderId="14" xfId="0" applyNumberFormat="1" applyFont="1" applyFill="1" applyBorder="1" applyAlignment="1">
      <alignment horizontal="center" vertical="center" wrapText="1"/>
    </xf>
    <xf numFmtId="2" fontId="15" fillId="5" borderId="7" xfId="0" applyNumberFormat="1" applyFont="1" applyFill="1" applyBorder="1" applyAlignment="1">
      <alignment horizontal="right" vertical="center" wrapText="1"/>
    </xf>
    <xf numFmtId="2" fontId="14" fillId="5" borderId="7" xfId="0" applyNumberFormat="1" applyFont="1" applyFill="1" applyBorder="1" applyAlignment="1">
      <alignment horizontal="center" vertical="center" wrapText="1"/>
    </xf>
    <xf numFmtId="2" fontId="14" fillId="5" borderId="6" xfId="0" applyNumberFormat="1" applyFont="1" applyFill="1" applyBorder="1" applyAlignment="1">
      <alignment horizontal="center" vertical="center" wrapText="1"/>
    </xf>
    <xf numFmtId="49" fontId="23" fillId="5" borderId="14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15" fillId="5" borderId="6" xfId="0" applyNumberFormat="1" applyFont="1" applyFill="1" applyBorder="1" applyAlignment="1">
      <alignment horizontal="center" vertical="center" wrapText="1"/>
    </xf>
    <xf numFmtId="49" fontId="15" fillId="5" borderId="9" xfId="0" applyNumberFormat="1" applyFont="1" applyFill="1" applyBorder="1" applyAlignment="1">
      <alignment horizontal="center" vertical="center" wrapText="1"/>
    </xf>
    <xf numFmtId="2" fontId="15" fillId="5" borderId="6" xfId="0" applyNumberFormat="1" applyFont="1" applyFill="1" applyBorder="1" applyAlignment="1">
      <alignment horizontal="right" vertical="center" wrapText="1"/>
    </xf>
    <xf numFmtId="49" fontId="23" fillId="5" borderId="7" xfId="0" applyNumberFormat="1" applyFont="1" applyFill="1" applyBorder="1" applyAlignment="1">
      <alignment horizontal="center" vertical="center"/>
    </xf>
    <xf numFmtId="2" fontId="23" fillId="5" borderId="7" xfId="0" applyNumberFormat="1" applyFont="1" applyFill="1" applyBorder="1" applyAlignment="1">
      <alignment horizontal="center" vertical="center"/>
    </xf>
    <xf numFmtId="49" fontId="23" fillId="5" borderId="14" xfId="0" applyNumberFormat="1" applyFont="1" applyFill="1" applyBorder="1" applyAlignment="1">
      <alignment horizontal="center" vertical="center"/>
    </xf>
    <xf numFmtId="4" fontId="23" fillId="5" borderId="7" xfId="0" applyNumberFormat="1" applyFont="1" applyFill="1" applyBorder="1" applyAlignment="1">
      <alignment horizontal="right" vertical="center"/>
    </xf>
    <xf numFmtId="2" fontId="23" fillId="5" borderId="14" xfId="0" applyNumberFormat="1" applyFont="1" applyFill="1" applyBorder="1" applyAlignment="1">
      <alignment horizontal="center" vertical="center"/>
    </xf>
    <xf numFmtId="49" fontId="14" fillId="5" borderId="7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righ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2" fontId="23" fillId="5" borderId="14" xfId="0" applyNumberFormat="1" applyFont="1" applyFill="1" applyBorder="1" applyAlignment="1">
      <alignment horizontal="center" vertical="center" wrapText="1"/>
    </xf>
    <xf numFmtId="4" fontId="23" fillId="5" borderId="17" xfId="0" applyNumberFormat="1" applyFont="1" applyFill="1" applyBorder="1" applyAlignment="1">
      <alignment vertical="center"/>
    </xf>
    <xf numFmtId="164" fontId="15" fillId="5" borderId="7" xfId="0" applyNumberFormat="1" applyFont="1" applyFill="1" applyBorder="1" applyAlignment="1">
      <alignment horizontal="right" vertical="center" wrapText="1"/>
    </xf>
    <xf numFmtId="2" fontId="22" fillId="5" borderId="7" xfId="1" applyNumberFormat="1" applyFont="1" applyFill="1" applyBorder="1" applyAlignment="1">
      <alignment horizontal="center" vertical="center" wrapText="1"/>
    </xf>
    <xf numFmtId="2" fontId="18" fillId="5" borderId="7" xfId="1" applyNumberFormat="1" applyFont="1" applyFill="1" applyBorder="1" applyAlignment="1">
      <alignment horizontal="center" vertical="center" wrapText="1"/>
    </xf>
    <xf numFmtId="2" fontId="23" fillId="5" borderId="14" xfId="1" applyNumberFormat="1" applyFont="1" applyFill="1" applyBorder="1" applyAlignment="1">
      <alignment horizontal="center" vertical="center" wrapText="1"/>
    </xf>
    <xf numFmtId="2" fontId="23" fillId="5" borderId="7" xfId="1" applyNumberFormat="1" applyFont="1" applyFill="1" applyBorder="1" applyAlignment="1">
      <alignment horizontal="center" vertical="center" wrapText="1"/>
    </xf>
    <xf numFmtId="1" fontId="5" fillId="2" borderId="25" xfId="0" applyNumberFormat="1" applyFont="1" applyFill="1" applyBorder="1" applyAlignment="1">
      <alignment horizontal="center"/>
    </xf>
    <xf numFmtId="1" fontId="5" fillId="2" borderId="24" xfId="0" applyNumberFormat="1" applyFont="1" applyFill="1" applyBorder="1" applyAlignment="1">
      <alignment horizontal="center"/>
    </xf>
    <xf numFmtId="1" fontId="5" fillId="2" borderId="2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 wrapText="1"/>
    </xf>
    <xf numFmtId="49" fontId="3" fillId="3" borderId="32" xfId="0" applyNumberFormat="1" applyFont="1" applyFill="1" applyBorder="1" applyAlignment="1">
      <alignment horizontal="center" vertical="center" wrapText="1"/>
    </xf>
    <xf numFmtId="49" fontId="15" fillId="3" borderId="33" xfId="0" applyNumberFormat="1" applyFont="1" applyFill="1" applyBorder="1" applyAlignment="1">
      <alignment horizontal="center" vertical="center" wrapText="1"/>
    </xf>
    <xf numFmtId="2" fontId="3" fillId="3" borderId="31" xfId="0" applyNumberFormat="1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 vertical="center" wrapText="1"/>
    </xf>
    <xf numFmtId="49" fontId="15" fillId="3" borderId="17" xfId="0" applyNumberFormat="1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/>
    </xf>
    <xf numFmtId="4" fontId="3" fillId="3" borderId="33" xfId="0" applyNumberFormat="1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 wrapText="1"/>
    </xf>
    <xf numFmtId="2" fontId="23" fillId="5" borderId="9" xfId="0" applyNumberFormat="1" applyFont="1" applyFill="1" applyBorder="1" applyAlignment="1">
      <alignment horizontal="center" vertical="center" wrapText="1"/>
    </xf>
    <xf numFmtId="2" fontId="23" fillId="5" borderId="6" xfId="0" applyNumberFormat="1" applyFont="1" applyFill="1" applyBorder="1" applyAlignment="1">
      <alignment horizontal="center" vertical="center" wrapText="1"/>
    </xf>
    <xf numFmtId="4" fontId="23" fillId="5" borderId="6" xfId="0" applyNumberFormat="1" applyFont="1" applyFill="1" applyBorder="1" applyAlignment="1">
      <alignment horizontal="right" vertical="center" wrapText="1"/>
    </xf>
    <xf numFmtId="4" fontId="15" fillId="3" borderId="7" xfId="0" applyNumberFormat="1" applyFont="1" applyFill="1" applyBorder="1" applyAlignment="1">
      <alignment vertical="center" wrapText="1"/>
    </xf>
    <xf numFmtId="4" fontId="15" fillId="3" borderId="7" xfId="0" applyNumberFormat="1" applyFont="1" applyFill="1" applyBorder="1" applyAlignment="1">
      <alignment horizontal="right" vertical="center" wrapText="1"/>
    </xf>
    <xf numFmtId="4" fontId="15" fillId="3" borderId="17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vertical="center" wrapText="1"/>
    </xf>
    <xf numFmtId="4" fontId="3" fillId="3" borderId="17" xfId="0" applyNumberFormat="1" applyFont="1" applyFill="1" applyBorder="1" applyAlignment="1">
      <alignment vertical="center" wrapText="1"/>
    </xf>
    <xf numFmtId="4" fontId="15" fillId="3" borderId="7" xfId="0" applyNumberFormat="1" applyFont="1" applyFill="1" applyBorder="1" applyAlignment="1">
      <alignment horizontal="right" vertical="center"/>
    </xf>
    <xf numFmtId="4" fontId="3" fillId="3" borderId="6" xfId="0" applyNumberFormat="1" applyFont="1" applyFill="1" applyBorder="1" applyAlignment="1">
      <alignment vertical="center" wrapText="1"/>
    </xf>
    <xf numFmtId="4" fontId="15" fillId="3" borderId="17" xfId="0" applyNumberFormat="1" applyFont="1" applyFill="1" applyBorder="1" applyAlignment="1">
      <alignment vertical="center" wrapText="1"/>
    </xf>
    <xf numFmtId="4" fontId="3" fillId="3" borderId="13" xfId="0" applyNumberFormat="1" applyFont="1" applyFill="1" applyBorder="1" applyAlignment="1">
      <alignment vertical="center" wrapText="1"/>
    </xf>
    <xf numFmtId="4" fontId="15" fillId="3" borderId="6" xfId="0" applyNumberFormat="1" applyFont="1" applyFill="1" applyBorder="1" applyAlignment="1">
      <alignment horizontal="right" vertical="center" wrapText="1"/>
    </xf>
    <xf numFmtId="2" fontId="23" fillId="5" borderId="7" xfId="0" applyNumberFormat="1" applyFont="1" applyFill="1" applyBorder="1" applyAlignment="1">
      <alignment horizontal="right" vertical="center"/>
    </xf>
    <xf numFmtId="2" fontId="25" fillId="3" borderId="7" xfId="1" applyNumberFormat="1" applyFont="1" applyFill="1" applyBorder="1" applyAlignment="1">
      <alignment horizontal="center" vertical="center" wrapText="1"/>
    </xf>
    <xf numFmtId="49" fontId="3" fillId="3" borderId="14" xfId="1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" fontId="23" fillId="5" borderId="10" xfId="0" applyNumberFormat="1" applyFont="1" applyFill="1" applyBorder="1" applyAlignment="1">
      <alignment vertical="center"/>
    </xf>
    <xf numFmtId="2" fontId="23" fillId="5" borderId="17" xfId="0" applyNumberFormat="1" applyFont="1" applyFill="1" applyBorder="1" applyAlignment="1">
      <alignment horizontal="right" vertical="center"/>
    </xf>
    <xf numFmtId="2" fontId="10" fillId="5" borderId="7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" fontId="3" fillId="5" borderId="33" xfId="0" applyNumberFormat="1" applyFont="1" applyFill="1" applyBorder="1" applyAlignment="1">
      <alignment horizontal="right" vertical="center"/>
    </xf>
    <xf numFmtId="2" fontId="3" fillId="5" borderId="17" xfId="0" applyNumberFormat="1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right" vertical="center"/>
    </xf>
    <xf numFmtId="4" fontId="3" fillId="3" borderId="7" xfId="0" applyNumberFormat="1" applyFont="1" applyFill="1" applyBorder="1" applyAlignment="1">
      <alignment horizontal="center" vertical="center" wrapText="1"/>
    </xf>
    <xf numFmtId="49" fontId="3" fillId="3" borderId="33" xfId="0" applyNumberFormat="1" applyFont="1" applyFill="1" applyBorder="1" applyAlignment="1">
      <alignment horizontal="center" vertical="center" wrapText="1"/>
    </xf>
    <xf numFmtId="49" fontId="3" fillId="3" borderId="14" xfId="4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2" fontId="10" fillId="3" borderId="12" xfId="0" applyNumberFormat="1" applyFont="1" applyFill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horizontal="right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2" fontId="23" fillId="5" borderId="10" xfId="0" applyNumberFormat="1" applyFont="1" applyFill="1" applyBorder="1" applyAlignment="1">
      <alignment horizontal="center" vertical="center"/>
    </xf>
    <xf numFmtId="4" fontId="23" fillId="5" borderId="14" xfId="0" applyNumberFormat="1" applyFont="1" applyFill="1" applyBorder="1" applyAlignment="1">
      <alignment vertical="center"/>
    </xf>
    <xf numFmtId="49" fontId="23" fillId="5" borderId="33" xfId="0" applyNumberFormat="1" applyFont="1" applyFill="1" applyBorder="1" applyAlignment="1">
      <alignment horizontal="right" vertical="center"/>
    </xf>
    <xf numFmtId="4" fontId="23" fillId="5" borderId="7" xfId="0" applyNumberFormat="1" applyFont="1" applyFill="1" applyBorder="1" applyAlignment="1">
      <alignment vertical="center" wrapText="1"/>
    </xf>
    <xf numFmtId="49" fontId="23" fillId="5" borderId="7" xfId="0" applyNumberFormat="1" applyFont="1" applyFill="1" applyBorder="1" applyAlignment="1">
      <alignment horizontal="right"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" fontId="15" fillId="3" borderId="10" xfId="0" applyNumberFormat="1" applyFont="1" applyFill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2" fontId="26" fillId="5" borderId="33" xfId="0" applyNumberFormat="1" applyFont="1" applyFill="1" applyBorder="1" applyAlignment="1">
      <alignment horizontal="right" vertical="center"/>
    </xf>
    <xf numFmtId="2" fontId="26" fillId="5" borderId="7" xfId="0" applyNumberFormat="1" applyFont="1" applyFill="1" applyBorder="1" applyAlignment="1">
      <alignment horizontal="right" vertical="center"/>
    </xf>
    <xf numFmtId="49" fontId="3" fillId="3" borderId="35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vertical="center"/>
    </xf>
    <xf numFmtId="2" fontId="3" fillId="3" borderId="17" xfId="0" applyNumberFormat="1" applyFont="1" applyFill="1" applyBorder="1" applyAlignment="1">
      <alignment vertical="center"/>
    </xf>
    <xf numFmtId="2" fontId="3" fillId="3" borderId="10" xfId="0" applyNumberFormat="1" applyFont="1" applyFill="1" applyBorder="1" applyAlignment="1">
      <alignment vertical="center"/>
    </xf>
    <xf numFmtId="2" fontId="24" fillId="5" borderId="6" xfId="1" applyNumberFormat="1" applyFont="1" applyFill="1" applyBorder="1" applyAlignment="1">
      <alignment horizontal="center" vertical="center" wrapText="1"/>
    </xf>
    <xf numFmtId="2" fontId="3" fillId="3" borderId="35" xfId="0" applyNumberFormat="1" applyFont="1" applyFill="1" applyBorder="1" applyAlignment="1">
      <alignment vertical="center"/>
    </xf>
    <xf numFmtId="49" fontId="15" fillId="5" borderId="7" xfId="0" applyNumberFormat="1" applyFont="1" applyFill="1" applyBorder="1" applyAlignment="1">
      <alignment horizontal="center" vertical="center" wrapText="1"/>
    </xf>
    <xf numFmtId="49" fontId="15" fillId="5" borderId="14" xfId="0" applyNumberFormat="1" applyFont="1" applyFill="1" applyBorder="1" applyAlignment="1">
      <alignment horizontal="center" vertical="center" wrapText="1"/>
    </xf>
    <xf numFmtId="4" fontId="14" fillId="5" borderId="7" xfId="0" applyNumberFormat="1" applyFont="1" applyFill="1" applyBorder="1" applyAlignment="1">
      <alignment horizontal="center" vertical="center" wrapText="1"/>
    </xf>
    <xf numFmtId="49" fontId="15" fillId="5" borderId="17" xfId="0" applyNumberFormat="1" applyFont="1" applyFill="1" applyBorder="1" applyAlignment="1">
      <alignment horizontal="center" vertical="center" wrapText="1"/>
    </xf>
    <xf numFmtId="49" fontId="15" fillId="5" borderId="33" xfId="0" applyNumberFormat="1" applyFont="1" applyFill="1" applyBorder="1" applyAlignment="1">
      <alignment horizontal="center" vertical="center" wrapText="1"/>
    </xf>
    <xf numFmtId="4" fontId="15" fillId="5" borderId="7" xfId="0" applyNumberFormat="1" applyFont="1" applyFill="1" applyBorder="1" applyAlignment="1">
      <alignment vertical="center" wrapText="1"/>
    </xf>
    <xf numFmtId="14" fontId="23" fillId="5" borderId="7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34" xfId="0" applyNumberFormat="1" applyFont="1" applyFill="1" applyBorder="1" applyAlignment="1">
      <alignment vertical="center" wrapText="1"/>
    </xf>
    <xf numFmtId="4" fontId="23" fillId="5" borderId="10" xfId="0" applyNumberFormat="1" applyFont="1" applyFill="1" applyBorder="1" applyAlignment="1">
      <alignment horizontal="center" vertical="center"/>
    </xf>
    <xf numFmtId="4" fontId="3" fillId="3" borderId="7" xfId="1" applyNumberFormat="1" applyFont="1" applyFill="1" applyBorder="1" applyAlignment="1">
      <alignment horizontal="right" vertical="center" wrapText="1"/>
    </xf>
    <xf numFmtId="4" fontId="3" fillId="3" borderId="17" xfId="1" applyNumberFormat="1" applyFont="1" applyFill="1" applyBorder="1" applyAlignment="1">
      <alignment horizontal="right" vertical="center" wrapText="1"/>
    </xf>
    <xf numFmtId="49" fontId="12" fillId="3" borderId="14" xfId="0" applyNumberFormat="1" applyFont="1" applyFill="1" applyBorder="1" applyAlignment="1">
      <alignment horizontal="center" vertical="center"/>
    </xf>
    <xf numFmtId="2" fontId="23" fillId="5" borderId="7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 wrapText="1"/>
    </xf>
    <xf numFmtId="2" fontId="3" fillId="3" borderId="38" xfId="0" applyNumberFormat="1" applyFont="1" applyFill="1" applyBorder="1" applyAlignment="1">
      <alignment horizontal="center" vertical="center" wrapText="1"/>
    </xf>
    <xf numFmtId="4" fontId="3" fillId="5" borderId="33" xfId="0" applyNumberFormat="1" applyFont="1" applyFill="1" applyBorder="1" applyAlignment="1">
      <alignment horizontal="center" vertical="center"/>
    </xf>
    <xf numFmtId="2" fontId="27" fillId="3" borderId="6" xfId="0" applyNumberFormat="1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>
      <alignment horizontal="center" vertical="center" wrapText="1"/>
    </xf>
    <xf numFmtId="2" fontId="28" fillId="3" borderId="6" xfId="0" applyNumberFormat="1" applyFont="1" applyFill="1" applyBorder="1" applyAlignment="1">
      <alignment horizontal="center" vertical="center" wrapText="1"/>
    </xf>
    <xf numFmtId="49" fontId="28" fillId="3" borderId="14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horizontal="center" vertical="center"/>
    </xf>
    <xf numFmtId="4" fontId="28" fillId="3" borderId="7" xfId="0" applyNumberFormat="1" applyFont="1" applyFill="1" applyBorder="1" applyAlignment="1">
      <alignment horizontal="right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2" fontId="29" fillId="3" borderId="7" xfId="0" applyNumberFormat="1" applyFont="1" applyFill="1" applyBorder="1" applyAlignment="1">
      <alignment horizontal="center" vertical="center" wrapText="1"/>
    </xf>
    <xf numFmtId="49" fontId="28" fillId="3" borderId="33" xfId="0" applyNumberFormat="1" applyFont="1" applyFill="1" applyBorder="1" applyAlignment="1">
      <alignment horizontal="center" vertical="center" wrapText="1"/>
    </xf>
    <xf numFmtId="2" fontId="28" fillId="3" borderId="7" xfId="0" applyNumberFormat="1" applyFont="1" applyFill="1" applyBorder="1" applyAlignment="1">
      <alignment horizontal="center" vertical="center"/>
    </xf>
    <xf numFmtId="49" fontId="28" fillId="3" borderId="14" xfId="0" applyNumberFormat="1" applyFont="1" applyFill="1" applyBorder="1" applyAlignment="1">
      <alignment horizontal="center" vertical="center"/>
    </xf>
    <xf numFmtId="4" fontId="28" fillId="3" borderId="7" xfId="0" applyNumberFormat="1" applyFont="1" applyFill="1" applyBorder="1" applyAlignment="1">
      <alignment horizontal="right" vertical="center"/>
    </xf>
    <xf numFmtId="2" fontId="29" fillId="5" borderId="6" xfId="0" applyNumberFormat="1" applyFont="1" applyFill="1" applyBorder="1" applyAlignment="1">
      <alignment horizontal="center" vertical="center" wrapText="1"/>
    </xf>
    <xf numFmtId="2" fontId="28" fillId="3" borderId="14" xfId="0" applyNumberFormat="1" applyFont="1" applyFill="1" applyBorder="1" applyAlignment="1">
      <alignment horizontal="center" vertical="center"/>
    </xf>
    <xf numFmtId="2" fontId="22" fillId="3" borderId="6" xfId="0" applyNumberFormat="1" applyFont="1" applyFill="1" applyBorder="1" applyAlignment="1">
      <alignment horizontal="center" vertical="center" wrapText="1"/>
    </xf>
    <xf numFmtId="49" fontId="23" fillId="3" borderId="6" xfId="0" applyNumberFormat="1" applyFont="1" applyFill="1" applyBorder="1" applyAlignment="1">
      <alignment horizontal="center"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49" fontId="23" fillId="3" borderId="14" xfId="0" applyNumberFormat="1" applyFont="1" applyFill="1" applyBorder="1" applyAlignment="1">
      <alignment horizontal="center" vertical="center" wrapText="1"/>
    </xf>
    <xf numFmtId="49" fontId="23" fillId="3" borderId="7" xfId="0" applyNumberFormat="1" applyFont="1" applyFill="1" applyBorder="1" applyAlignment="1">
      <alignment horizontal="center" vertical="center"/>
    </xf>
    <xf numFmtId="4" fontId="23" fillId="3" borderId="7" xfId="0" applyNumberFormat="1" applyFont="1" applyFill="1" applyBorder="1" applyAlignment="1">
      <alignment horizontal="right" vertical="center" wrapText="1"/>
    </xf>
    <xf numFmtId="49" fontId="30" fillId="3" borderId="9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right" vertical="center"/>
    </xf>
    <xf numFmtId="49" fontId="23" fillId="5" borderId="14" xfId="0" applyNumberFormat="1" applyFont="1" applyFill="1" applyBorder="1" applyAlignment="1">
      <alignment horizontal="right" vertical="center"/>
    </xf>
    <xf numFmtId="4" fontId="23" fillId="5" borderId="17" xfId="0" applyNumberFormat="1" applyFont="1" applyFill="1" applyBorder="1" applyAlignment="1">
      <alignment horizontal="center" vertical="center"/>
    </xf>
    <xf numFmtId="44" fontId="3" fillId="3" borderId="7" xfId="0" applyNumberFormat="1" applyFont="1" applyFill="1" applyBorder="1" applyAlignment="1">
      <alignment horizontal="center" vertical="center"/>
    </xf>
    <xf numFmtId="49" fontId="23" fillId="5" borderId="10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49" fontId="18" fillId="5" borderId="7" xfId="0" applyNumberFormat="1" applyFont="1" applyFill="1" applyBorder="1" applyAlignment="1">
      <alignment horizontal="center" vertical="center" wrapText="1"/>
    </xf>
    <xf numFmtId="2" fontId="23" fillId="5" borderId="7" xfId="0" applyNumberFormat="1" applyFont="1" applyFill="1" applyBorder="1" applyAlignment="1">
      <alignment wrapText="1"/>
    </xf>
    <xf numFmtId="2" fontId="23" fillId="5" borderId="7" xfId="0" applyNumberFormat="1" applyFont="1" applyFill="1" applyBorder="1" applyAlignment="1">
      <alignment horizontal="center" wrapText="1"/>
    </xf>
    <xf numFmtId="49" fontId="23" fillId="5" borderId="7" xfId="0" applyNumberFormat="1" applyFont="1" applyFill="1" applyBorder="1" applyAlignment="1">
      <alignment wrapText="1"/>
    </xf>
    <xf numFmtId="49" fontId="23" fillId="5" borderId="7" xfId="0" applyNumberFormat="1" applyFont="1" applyFill="1" applyBorder="1" applyAlignment="1">
      <alignment horizontal="center" wrapText="1"/>
    </xf>
    <xf numFmtId="2" fontId="22" fillId="5" borderId="7" xfId="0" applyNumberFormat="1" applyFont="1" applyFill="1" applyBorder="1" applyAlignment="1">
      <alignment horizontal="center" vertical="center"/>
    </xf>
    <xf numFmtId="2" fontId="32" fillId="5" borderId="7" xfId="0" applyNumberFormat="1" applyFont="1" applyFill="1" applyBorder="1" applyAlignment="1">
      <alignment horizontal="center" wrapText="1"/>
    </xf>
    <xf numFmtId="49" fontId="32" fillId="5" borderId="7" xfId="0" applyNumberFormat="1" applyFont="1" applyFill="1" applyBorder="1" applyAlignment="1">
      <alignment horizontal="center" wrapText="1"/>
    </xf>
    <xf numFmtId="49" fontId="32" fillId="5" borderId="7" xfId="0" applyNumberFormat="1" applyFont="1" applyFill="1" applyBorder="1" applyAlignment="1">
      <alignment wrapText="1"/>
    </xf>
    <xf numFmtId="2" fontId="32" fillId="5" borderId="7" xfId="0" applyNumberFormat="1" applyFont="1" applyFill="1" applyBorder="1" applyAlignment="1">
      <alignment wrapText="1"/>
    </xf>
    <xf numFmtId="49" fontId="32" fillId="5" borderId="33" xfId="0" applyNumberFormat="1" applyFont="1" applyFill="1" applyBorder="1" applyAlignment="1">
      <alignment horizontal="center" wrapText="1"/>
    </xf>
    <xf numFmtId="49" fontId="32" fillId="5" borderId="17" xfId="0" applyNumberFormat="1" applyFont="1" applyFill="1" applyBorder="1" applyAlignment="1">
      <alignment wrapText="1"/>
    </xf>
    <xf numFmtId="2" fontId="10" fillId="3" borderId="7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 vertical="center" wrapText="1"/>
    </xf>
    <xf numFmtId="2" fontId="23" fillId="5" borderId="17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/>
    </xf>
    <xf numFmtId="49" fontId="23" fillId="5" borderId="15" xfId="0" applyNumberFormat="1" applyFont="1" applyFill="1" applyBorder="1" applyAlignment="1">
      <alignment horizontal="center" wrapText="1"/>
    </xf>
    <xf numFmtId="2" fontId="23" fillId="5" borderId="8" xfId="0" applyNumberFormat="1" applyFont="1" applyFill="1" applyBorder="1" applyAlignment="1">
      <alignment wrapText="1"/>
    </xf>
    <xf numFmtId="49" fontId="23" fillId="5" borderId="14" xfId="0" applyNumberFormat="1" applyFont="1" applyFill="1" applyBorder="1" applyAlignment="1">
      <alignment horizontal="center" wrapText="1"/>
    </xf>
    <xf numFmtId="49" fontId="23" fillId="5" borderId="8" xfId="0" applyNumberFormat="1" applyFont="1" applyFill="1" applyBorder="1" applyAlignment="1">
      <alignment wrapText="1"/>
    </xf>
    <xf numFmtId="14" fontId="3" fillId="3" borderId="10" xfId="0" applyNumberFormat="1" applyFont="1" applyFill="1" applyBorder="1" applyAlignment="1">
      <alignment horizontal="right" vertical="center"/>
    </xf>
    <xf numFmtId="1" fontId="3" fillId="5" borderId="9" xfId="0" applyNumberFormat="1" applyFont="1" applyFill="1" applyBorder="1" applyAlignment="1">
      <alignment horizontal="center" vertical="center" wrapText="1"/>
    </xf>
    <xf numFmtId="2" fontId="10" fillId="3" borderId="14" xfId="0" applyNumberFormat="1" applyFont="1" applyFill="1" applyBorder="1" applyAlignment="1">
      <alignment horizontal="center" vertical="center" wrapText="1"/>
    </xf>
    <xf numFmtId="49" fontId="18" fillId="5" borderId="7" xfId="1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4" fontId="3" fillId="3" borderId="13" xfId="0" applyNumberFormat="1" applyFont="1" applyFill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15" fillId="5" borderId="17" xfId="0" applyNumberFormat="1" applyFont="1" applyFill="1" applyBorder="1" applyAlignment="1">
      <alignment vertical="center" wrapText="1"/>
    </xf>
    <xf numFmtId="4" fontId="3" fillId="3" borderId="17" xfId="0" applyNumberFormat="1" applyFont="1" applyFill="1" applyBorder="1" applyAlignment="1">
      <alignment horizontal="right" vertical="center"/>
    </xf>
    <xf numFmtId="4" fontId="23" fillId="5" borderId="13" xfId="0" applyNumberFormat="1" applyFont="1" applyFill="1" applyBorder="1" applyAlignment="1">
      <alignment horizontal="right" vertical="center" wrapText="1"/>
    </xf>
    <xf numFmtId="44" fontId="23" fillId="5" borderId="17" xfId="8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 wrapText="1"/>
    </xf>
    <xf numFmtId="4" fontId="3" fillId="5" borderId="17" xfId="0" applyNumberFormat="1" applyFont="1" applyFill="1" applyBorder="1" applyAlignment="1">
      <alignment horizontal="right" vertical="center"/>
    </xf>
    <xf numFmtId="4" fontId="15" fillId="3" borderId="13" xfId="0" applyNumberFormat="1" applyFont="1" applyFill="1" applyBorder="1" applyAlignment="1">
      <alignment horizontal="right" vertical="center" wrapText="1"/>
    </xf>
    <xf numFmtId="4" fontId="28" fillId="3" borderId="17" xfId="0" applyNumberFormat="1" applyFont="1" applyFill="1" applyBorder="1" applyAlignment="1">
      <alignment horizontal="right" vertical="center"/>
    </xf>
    <xf numFmtId="4" fontId="28" fillId="3" borderId="17" xfId="0" applyNumberFormat="1" applyFont="1" applyFill="1" applyBorder="1" applyAlignment="1">
      <alignment horizontal="right" vertical="center" wrapText="1"/>
    </xf>
    <xf numFmtId="2" fontId="3" fillId="3" borderId="17" xfId="0" applyNumberFormat="1" applyFont="1" applyFill="1" applyBorder="1" applyAlignment="1">
      <alignment horizontal="right" vertical="center" wrapText="1"/>
    </xf>
    <xf numFmtId="4" fontId="23" fillId="3" borderId="17" xfId="0" applyNumberFormat="1" applyFont="1" applyFill="1" applyBorder="1" applyAlignment="1">
      <alignment horizontal="right" vertical="center" wrapText="1"/>
    </xf>
    <xf numFmtId="2" fontId="3" fillId="3" borderId="17" xfId="0" applyNumberFormat="1" applyFont="1" applyFill="1" applyBorder="1" applyAlignment="1">
      <alignment horizontal="right" vertical="center"/>
    </xf>
    <xf numFmtId="2" fontId="15" fillId="3" borderId="17" xfId="0" applyNumberFormat="1" applyFont="1" applyFill="1" applyBorder="1" applyAlignment="1">
      <alignment horizontal="right" vertical="center" wrapText="1"/>
    </xf>
    <xf numFmtId="2" fontId="3" fillId="3" borderId="13" xfId="0" applyNumberFormat="1" applyFont="1" applyFill="1" applyBorder="1" applyAlignment="1">
      <alignment horizontal="right" vertical="center" wrapText="1"/>
    </xf>
    <xf numFmtId="2" fontId="15" fillId="3" borderId="39" xfId="0" applyNumberFormat="1" applyFont="1" applyFill="1" applyBorder="1" applyAlignment="1">
      <alignment vertical="center" wrapText="1"/>
    </xf>
    <xf numFmtId="2" fontId="15" fillId="3" borderId="13" xfId="0" applyNumberFormat="1" applyFont="1" applyFill="1" applyBorder="1" applyAlignment="1">
      <alignment horizontal="right" vertical="center" wrapText="1"/>
    </xf>
    <xf numFmtId="2" fontId="15" fillId="5" borderId="17" xfId="0" applyNumberFormat="1" applyFont="1" applyFill="1" applyBorder="1" applyAlignment="1">
      <alignment horizontal="right" vertical="center" wrapText="1"/>
    </xf>
    <xf numFmtId="2" fontId="15" fillId="5" borderId="13" xfId="0" applyNumberFormat="1" applyFont="1" applyFill="1" applyBorder="1" applyAlignment="1">
      <alignment horizontal="right" vertical="center" wrapText="1"/>
    </xf>
    <xf numFmtId="4" fontId="23" fillId="5" borderId="17" xfId="0" applyNumberFormat="1" applyFont="1" applyFill="1" applyBorder="1" applyAlignment="1">
      <alignment horizontal="right" vertical="center"/>
    </xf>
    <xf numFmtId="2" fontId="23" fillId="5" borderId="17" xfId="0" applyNumberFormat="1" applyFont="1" applyFill="1" applyBorder="1" applyAlignment="1">
      <alignment wrapText="1"/>
    </xf>
    <xf numFmtId="2" fontId="32" fillId="5" borderId="39" xfId="0" applyNumberFormat="1" applyFont="1" applyFill="1" applyBorder="1" applyAlignment="1">
      <alignment wrapText="1"/>
    </xf>
    <xf numFmtId="4" fontId="3" fillId="3" borderId="34" xfId="0" applyNumberFormat="1" applyFont="1" applyFill="1" applyBorder="1" applyAlignment="1">
      <alignment horizontal="right" vertical="center"/>
    </xf>
    <xf numFmtId="164" fontId="15" fillId="5" borderId="17" xfId="0" applyNumberFormat="1" applyFont="1" applyFill="1" applyBorder="1" applyAlignment="1">
      <alignment horizontal="right" vertical="center" wrapText="1"/>
    </xf>
    <xf numFmtId="2" fontId="23" fillId="5" borderId="39" xfId="0" applyNumberFormat="1" applyFont="1" applyFill="1" applyBorder="1" applyAlignment="1">
      <alignment wrapText="1"/>
    </xf>
    <xf numFmtId="2" fontId="23" fillId="5" borderId="34" xfId="0" applyNumberFormat="1" applyFont="1" applyFill="1" applyBorder="1" applyAlignment="1">
      <alignment horizontal="center" vertical="center"/>
    </xf>
    <xf numFmtId="2" fontId="0" fillId="5" borderId="37" xfId="0" applyNumberFormat="1" applyFill="1" applyBorder="1" applyAlignment="1">
      <alignment horizontal="center" vertical="center"/>
    </xf>
    <xf numFmtId="2" fontId="23" fillId="5" borderId="37" xfId="0" applyNumberFormat="1" applyFont="1" applyFill="1" applyBorder="1" applyAlignment="1">
      <alignment horizontal="right" vertical="center"/>
    </xf>
    <xf numFmtId="4" fontId="28" fillId="6" borderId="17" xfId="0" applyNumberFormat="1" applyFont="1" applyFill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right"/>
    </xf>
    <xf numFmtId="0" fontId="0" fillId="0" borderId="36" xfId="0" applyBorder="1"/>
    <xf numFmtId="0" fontId="6" fillId="2" borderId="19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2" xfId="0" applyFont="1" applyFill="1" applyBorder="1" applyAlignment="1">
      <alignment horizontal="right"/>
    </xf>
    <xf numFmtId="0" fontId="0" fillId="2" borderId="23" xfId="0" applyFont="1" applyFill="1" applyBorder="1" applyAlignment="1">
      <alignment horizontal="right"/>
    </xf>
    <xf numFmtId="2" fontId="8" fillId="2" borderId="11" xfId="0" applyNumberFormat="1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0" fontId="13" fillId="3" borderId="27" xfId="0" applyFont="1" applyFill="1" applyBorder="1" applyAlignment="1">
      <alignment horizontal="center" vertical="center" wrapText="1"/>
    </xf>
    <xf numFmtId="0" fontId="0" fillId="0" borderId="16" xfId="0" applyBorder="1"/>
    <xf numFmtId="0" fontId="13" fillId="4" borderId="14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</cellXfs>
  <cellStyles count="9">
    <cellStyle name="Dziesiętny" xfId="4" builtinId="3"/>
    <cellStyle name="Dziesiętny 2" xfId="7" xr:uid="{00000000-0005-0000-0000-000001000000}"/>
    <cellStyle name="Normalny" xfId="0" builtinId="0"/>
    <cellStyle name="Normalny 2" xfId="1" xr:uid="{00000000-0005-0000-0000-000003000000}"/>
    <cellStyle name="Normalny 3" xfId="2" xr:uid="{00000000-0005-0000-0000-000004000000}"/>
    <cellStyle name="Normalny 3 2" xfId="5" xr:uid="{00000000-0005-0000-0000-000005000000}"/>
    <cellStyle name="Normalny 4" xfId="3" xr:uid="{00000000-0005-0000-0000-000006000000}"/>
    <cellStyle name="Normalny 4 2" xfId="6" xr:uid="{00000000-0005-0000-0000-000007000000}"/>
    <cellStyle name="Walutowy" xfId="8" builtinId="4"/>
  </cellStyles>
  <dxfs count="0"/>
  <tableStyles count="0" defaultTableStyle="TableStyleMedium9" defaultPivotStyle="PivotStyleLight16"/>
  <colors>
    <mruColors>
      <color rgb="FF00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8"/>
  <sheetViews>
    <sheetView tabSelected="1" zoomScale="90" zoomScaleNormal="90" workbookViewId="0">
      <pane ySplit="6" topLeftCell="A1111" activePane="bottomLeft" state="frozen"/>
      <selection pane="bottomLeft" activeCell="M1111" sqref="M1111"/>
    </sheetView>
  </sheetViews>
  <sheetFormatPr defaultRowHeight="14.25"/>
  <cols>
    <col min="1" max="1" width="4.625" customWidth="1"/>
    <col min="2" max="2" width="26.375" bestFit="1" customWidth="1"/>
    <col min="3" max="3" width="28.375" customWidth="1"/>
    <col min="4" max="4" width="24.625" bestFit="1" customWidth="1"/>
    <col min="5" max="5" width="10.75" customWidth="1"/>
    <col min="6" max="6" width="18.625" customWidth="1"/>
    <col min="7" max="7" width="11.25" customWidth="1"/>
    <col min="8" max="8" width="13" customWidth="1"/>
    <col min="9" max="9" width="12.875" style="269" customWidth="1"/>
  </cols>
  <sheetData>
    <row r="1" spans="1:10" ht="24.75" customHeight="1" thickBot="1">
      <c r="A1" s="270" t="s">
        <v>20</v>
      </c>
      <c r="B1" s="271"/>
      <c r="C1" s="271"/>
      <c r="D1" s="271"/>
      <c r="E1" s="271"/>
      <c r="F1" s="271"/>
      <c r="G1" s="271"/>
      <c r="H1" s="271"/>
      <c r="I1" s="271"/>
    </row>
    <row r="2" spans="1:10" ht="14.25" customHeight="1">
      <c r="A2" s="280" t="s">
        <v>18</v>
      </c>
      <c r="B2" s="281"/>
      <c r="C2" s="25" t="s">
        <v>21</v>
      </c>
      <c r="D2" s="26"/>
      <c r="E2" s="3"/>
      <c r="F2" s="288"/>
      <c r="G2" s="282" t="s">
        <v>14</v>
      </c>
      <c r="H2" s="283"/>
      <c r="I2" s="283"/>
    </row>
    <row r="3" spans="1:10" ht="15" thickBot="1">
      <c r="A3" s="278" t="s">
        <v>5</v>
      </c>
      <c r="B3" s="279"/>
      <c r="C3" s="6"/>
      <c r="D3" s="70"/>
      <c r="E3" s="3"/>
      <c r="F3" s="289"/>
      <c r="G3" s="284" t="s">
        <v>15</v>
      </c>
      <c r="H3" s="285"/>
      <c r="I3" s="285"/>
    </row>
    <row r="4" spans="1:10" ht="16.5" customHeight="1" thickBot="1">
      <c r="A4" s="274" t="s">
        <v>16</v>
      </c>
      <c r="B4" s="275"/>
      <c r="C4" s="16">
        <v>2018</v>
      </c>
      <c r="D4" s="272"/>
      <c r="E4" s="273"/>
      <c r="F4" s="290"/>
      <c r="G4" s="286" t="s">
        <v>17</v>
      </c>
      <c r="H4" s="287"/>
      <c r="I4" s="287"/>
    </row>
    <row r="5" spans="1:10" ht="39.75" customHeight="1">
      <c r="A5" s="9" t="s">
        <v>0</v>
      </c>
      <c r="B5" s="10" t="s">
        <v>3</v>
      </c>
      <c r="C5" s="10" t="s">
        <v>22</v>
      </c>
      <c r="D5" s="10" t="s">
        <v>23</v>
      </c>
      <c r="E5" s="10" t="s">
        <v>4</v>
      </c>
      <c r="F5" s="24" t="s">
        <v>8</v>
      </c>
      <c r="G5" s="23" t="s">
        <v>9</v>
      </c>
      <c r="H5" s="23" t="s">
        <v>1</v>
      </c>
      <c r="I5" s="236" t="s">
        <v>2</v>
      </c>
    </row>
    <row r="6" spans="1:10" ht="106.5" customHeight="1" thickBot="1">
      <c r="A6" s="4" t="s">
        <v>19</v>
      </c>
      <c r="B6" s="5" t="s">
        <v>6</v>
      </c>
      <c r="C6" s="5" t="s">
        <v>25</v>
      </c>
      <c r="D6" s="5" t="s">
        <v>24</v>
      </c>
      <c r="E6" s="5" t="s">
        <v>1248</v>
      </c>
      <c r="F6" s="18" t="s">
        <v>10</v>
      </c>
      <c r="G6" s="5" t="s">
        <v>1248</v>
      </c>
      <c r="H6" s="276" t="s">
        <v>7</v>
      </c>
      <c r="I6" s="277"/>
    </row>
    <row r="7" spans="1:10" s="1" customFormat="1" ht="54.75" customHeight="1">
      <c r="A7" s="106" t="s">
        <v>26</v>
      </c>
      <c r="B7" s="22" t="s">
        <v>1234</v>
      </c>
      <c r="C7" s="22" t="s">
        <v>1235</v>
      </c>
      <c r="D7" s="14" t="s">
        <v>1236</v>
      </c>
      <c r="E7" s="109"/>
      <c r="F7" s="107" t="s">
        <v>1237</v>
      </c>
      <c r="G7" s="11" t="s">
        <v>1238</v>
      </c>
      <c r="H7" s="68">
        <v>143.47</v>
      </c>
      <c r="I7" s="237">
        <v>154.91999999999999</v>
      </c>
      <c r="J7"/>
    </row>
    <row r="8" spans="1:10" s="1" customFormat="1" ht="36.75" customHeight="1">
      <c r="A8" s="106" t="s">
        <v>27</v>
      </c>
      <c r="B8" s="22" t="s">
        <v>1239</v>
      </c>
      <c r="C8" s="22" t="s">
        <v>1240</v>
      </c>
      <c r="D8" s="14" t="s">
        <v>1241</v>
      </c>
      <c r="E8" s="110" t="s">
        <v>1247</v>
      </c>
      <c r="F8" s="107" t="s">
        <v>1242</v>
      </c>
      <c r="G8" s="11" t="s">
        <v>1249</v>
      </c>
      <c r="H8" s="66">
        <v>12627.7</v>
      </c>
      <c r="I8" s="238">
        <v>13639.49</v>
      </c>
    </row>
    <row r="9" spans="1:10" s="2" customFormat="1" ht="46.5" customHeight="1">
      <c r="A9" s="106" t="s">
        <v>28</v>
      </c>
      <c r="B9" s="22" t="s">
        <v>1243</v>
      </c>
      <c r="C9" s="22" t="s">
        <v>1244</v>
      </c>
      <c r="D9" s="14" t="s">
        <v>1245</v>
      </c>
      <c r="E9" s="110" t="s">
        <v>1246</v>
      </c>
      <c r="F9" s="107" t="s">
        <v>1250</v>
      </c>
      <c r="G9" s="11" t="s">
        <v>1238</v>
      </c>
      <c r="H9" s="66">
        <v>1208</v>
      </c>
      <c r="I9" s="238">
        <v>1208</v>
      </c>
    </row>
    <row r="10" spans="1:10" s="2" customFormat="1" ht="40.5" customHeight="1">
      <c r="A10" s="106" t="s">
        <v>29</v>
      </c>
      <c r="B10" s="22" t="s">
        <v>1243</v>
      </c>
      <c r="C10" s="22" t="s">
        <v>1253</v>
      </c>
      <c r="D10" s="14" t="s">
        <v>1251</v>
      </c>
      <c r="E10" s="110" t="s">
        <v>1252</v>
      </c>
      <c r="F10" s="107" t="s">
        <v>1250</v>
      </c>
      <c r="G10" s="11" t="s">
        <v>1238</v>
      </c>
      <c r="H10" s="66">
        <v>74.2</v>
      </c>
      <c r="I10" s="238">
        <v>74.2</v>
      </c>
    </row>
    <row r="11" spans="1:10" s="2" customFormat="1" ht="37.5" customHeight="1">
      <c r="A11" s="106" t="s">
        <v>30</v>
      </c>
      <c r="B11" s="33" t="s">
        <v>1254</v>
      </c>
      <c r="C11" s="33" t="s">
        <v>1255</v>
      </c>
      <c r="D11" s="35" t="s">
        <v>1256</v>
      </c>
      <c r="E11" s="111"/>
      <c r="F11" s="118" t="s">
        <v>1257</v>
      </c>
      <c r="G11" s="118" t="s">
        <v>1258</v>
      </c>
      <c r="H11" s="118">
        <v>46.3</v>
      </c>
      <c r="I11" s="125">
        <v>50</v>
      </c>
    </row>
    <row r="12" spans="1:10" s="2" customFormat="1" ht="45" customHeight="1">
      <c r="A12" s="106" t="s">
        <v>31</v>
      </c>
      <c r="B12" s="33" t="s">
        <v>1259</v>
      </c>
      <c r="C12" s="33" t="s">
        <v>1260</v>
      </c>
      <c r="D12" s="35" t="s">
        <v>1261</v>
      </c>
      <c r="E12" s="111" t="s">
        <v>1262</v>
      </c>
      <c r="F12" s="108" t="s">
        <v>1263</v>
      </c>
      <c r="G12" s="35" t="s">
        <v>1264</v>
      </c>
      <c r="H12" s="118">
        <v>2799.6</v>
      </c>
      <c r="I12" s="125">
        <v>2799.6</v>
      </c>
    </row>
    <row r="13" spans="1:10" s="2" customFormat="1" ht="39" customHeight="1">
      <c r="A13" s="106" t="s">
        <v>32</v>
      </c>
      <c r="B13" s="33" t="s">
        <v>1265</v>
      </c>
      <c r="C13" s="33" t="s">
        <v>1266</v>
      </c>
      <c r="D13" s="35" t="s">
        <v>1267</v>
      </c>
      <c r="E13" s="111"/>
      <c r="F13" s="108" t="s">
        <v>1268</v>
      </c>
      <c r="G13" s="35" t="s">
        <v>1264</v>
      </c>
      <c r="H13" s="118">
        <v>257.12</v>
      </c>
      <c r="I13" s="125">
        <v>316.26</v>
      </c>
    </row>
    <row r="14" spans="1:10" s="2" customFormat="1" ht="37.5" customHeight="1">
      <c r="A14" s="106" t="s">
        <v>33</v>
      </c>
      <c r="B14" s="33" t="s">
        <v>2509</v>
      </c>
      <c r="C14" s="33" t="s">
        <v>1269</v>
      </c>
      <c r="D14" s="35" t="s">
        <v>1270</v>
      </c>
      <c r="E14" s="111"/>
      <c r="F14" s="108" t="s">
        <v>1271</v>
      </c>
      <c r="G14" s="35" t="s">
        <v>1272</v>
      </c>
      <c r="H14" s="118">
        <v>252.03</v>
      </c>
      <c r="I14" s="125">
        <v>310</v>
      </c>
    </row>
    <row r="15" spans="1:10" s="2" customFormat="1" ht="45" customHeight="1">
      <c r="A15" s="106" t="s">
        <v>34</v>
      </c>
      <c r="B15" s="33" t="s">
        <v>1273</v>
      </c>
      <c r="C15" s="33" t="s">
        <v>1274</v>
      </c>
      <c r="D15" s="35" t="s">
        <v>1275</v>
      </c>
      <c r="E15" s="111" t="s">
        <v>1276</v>
      </c>
      <c r="F15" s="108" t="s">
        <v>1277</v>
      </c>
      <c r="G15" s="35" t="s">
        <v>1278</v>
      </c>
      <c r="H15" s="118">
        <v>322.58</v>
      </c>
      <c r="I15" s="125">
        <v>396.77</v>
      </c>
    </row>
    <row r="16" spans="1:10" s="2" customFormat="1" ht="24" customHeight="1">
      <c r="A16" s="106" t="s">
        <v>35</v>
      </c>
      <c r="B16" s="33" t="s">
        <v>1279</v>
      </c>
      <c r="C16" s="33" t="s">
        <v>1280</v>
      </c>
      <c r="D16" s="35" t="s">
        <v>1281</v>
      </c>
      <c r="E16" s="111"/>
      <c r="F16" s="108" t="s">
        <v>1283</v>
      </c>
      <c r="G16" s="35" t="s">
        <v>1272</v>
      </c>
      <c r="H16" s="118">
        <v>2074.4699999999998</v>
      </c>
      <c r="I16" s="125">
        <v>2551.61</v>
      </c>
    </row>
    <row r="17" spans="1:9" s="2" customFormat="1" ht="24.75" customHeight="1">
      <c r="A17" s="106" t="s">
        <v>36</v>
      </c>
      <c r="B17" s="33" t="s">
        <v>1279</v>
      </c>
      <c r="C17" s="33" t="s">
        <v>1282</v>
      </c>
      <c r="D17" s="35" t="s">
        <v>1281</v>
      </c>
      <c r="E17" s="111"/>
      <c r="F17" s="108" t="s">
        <v>1284</v>
      </c>
      <c r="G17" s="35" t="s">
        <v>1285</v>
      </c>
      <c r="H17" s="118">
        <v>315.75</v>
      </c>
      <c r="I17" s="125">
        <v>388.37</v>
      </c>
    </row>
    <row r="18" spans="1:9" s="2" customFormat="1" ht="29.25" customHeight="1">
      <c r="A18" s="106" t="s">
        <v>37</v>
      </c>
      <c r="B18" s="33" t="s">
        <v>1286</v>
      </c>
      <c r="C18" s="33" t="s">
        <v>1287</v>
      </c>
      <c r="D18" s="35" t="s">
        <v>1288</v>
      </c>
      <c r="E18" s="111" t="s">
        <v>1289</v>
      </c>
      <c r="F18" s="108" t="s">
        <v>1290</v>
      </c>
      <c r="G18" s="35" t="s">
        <v>1291</v>
      </c>
      <c r="H18" s="118">
        <v>9300.14</v>
      </c>
      <c r="I18" s="125">
        <v>9315.7000000000007</v>
      </c>
    </row>
    <row r="19" spans="1:9" s="2" customFormat="1" ht="25.5" customHeight="1">
      <c r="A19" s="106" t="s">
        <v>38</v>
      </c>
      <c r="B19" s="165" t="s">
        <v>1292</v>
      </c>
      <c r="C19" s="165" t="s">
        <v>1293</v>
      </c>
      <c r="D19" s="163" t="s">
        <v>1294</v>
      </c>
      <c r="E19" s="166" t="s">
        <v>1295</v>
      </c>
      <c r="F19" s="167" t="s">
        <v>1294</v>
      </c>
      <c r="G19" s="163" t="s">
        <v>1295</v>
      </c>
      <c r="H19" s="168">
        <v>933.17</v>
      </c>
      <c r="I19" s="239">
        <v>933.17</v>
      </c>
    </row>
    <row r="20" spans="1:9" s="2" customFormat="1" ht="27.75" customHeight="1">
      <c r="A20" s="106" t="s">
        <v>39</v>
      </c>
      <c r="B20" s="165" t="s">
        <v>1292</v>
      </c>
      <c r="C20" s="165" t="s">
        <v>1296</v>
      </c>
      <c r="D20" s="163" t="s">
        <v>1297</v>
      </c>
      <c r="E20" s="166" t="s">
        <v>1295</v>
      </c>
      <c r="F20" s="167" t="s">
        <v>1297</v>
      </c>
      <c r="G20" s="163" t="s">
        <v>1295</v>
      </c>
      <c r="H20" s="168">
        <v>385.44</v>
      </c>
      <c r="I20" s="239">
        <v>385.44</v>
      </c>
    </row>
    <row r="21" spans="1:9" s="2" customFormat="1" ht="27.75" customHeight="1">
      <c r="A21" s="106" t="s">
        <v>40</v>
      </c>
      <c r="B21" s="165" t="s">
        <v>1292</v>
      </c>
      <c r="C21" s="165" t="s">
        <v>1298</v>
      </c>
      <c r="D21" s="163" t="s">
        <v>1299</v>
      </c>
      <c r="E21" s="166" t="s">
        <v>1295</v>
      </c>
      <c r="F21" s="167" t="s">
        <v>1299</v>
      </c>
      <c r="G21" s="163" t="s">
        <v>1295</v>
      </c>
      <c r="H21" s="168">
        <v>285.39</v>
      </c>
      <c r="I21" s="239">
        <v>285.39</v>
      </c>
    </row>
    <row r="22" spans="1:9" s="2" customFormat="1" ht="24" customHeight="1">
      <c r="A22" s="106" t="s">
        <v>41</v>
      </c>
      <c r="B22" s="165" t="s">
        <v>1292</v>
      </c>
      <c r="C22" s="165" t="s">
        <v>1300</v>
      </c>
      <c r="D22" s="163" t="s">
        <v>1301</v>
      </c>
      <c r="E22" s="166" t="s">
        <v>1295</v>
      </c>
      <c r="F22" s="167" t="s">
        <v>1301</v>
      </c>
      <c r="G22" s="163" t="s">
        <v>1295</v>
      </c>
      <c r="H22" s="168">
        <v>1403.64</v>
      </c>
      <c r="I22" s="239">
        <v>1403.64</v>
      </c>
    </row>
    <row r="23" spans="1:9" s="2" customFormat="1" ht="45" customHeight="1">
      <c r="A23" s="106" t="s">
        <v>42</v>
      </c>
      <c r="B23" s="165" t="s">
        <v>1292</v>
      </c>
      <c r="C23" s="165" t="s">
        <v>1302</v>
      </c>
      <c r="D23" s="163" t="s">
        <v>1303</v>
      </c>
      <c r="E23" s="166" t="s">
        <v>1295</v>
      </c>
      <c r="F23" s="167" t="s">
        <v>1303</v>
      </c>
      <c r="G23" s="163" t="s">
        <v>1295</v>
      </c>
      <c r="H23" s="168">
        <v>2764.73</v>
      </c>
      <c r="I23" s="239">
        <v>2764.73</v>
      </c>
    </row>
    <row r="24" spans="1:9" s="2" customFormat="1" ht="45" customHeight="1">
      <c r="A24" s="106" t="s">
        <v>43</v>
      </c>
      <c r="B24" s="165" t="s">
        <v>1292</v>
      </c>
      <c r="C24" s="165" t="s">
        <v>1304</v>
      </c>
      <c r="D24" s="163" t="s">
        <v>1305</v>
      </c>
      <c r="E24" s="166" t="s">
        <v>1295</v>
      </c>
      <c r="F24" s="167" t="s">
        <v>1305</v>
      </c>
      <c r="G24" s="163" t="s">
        <v>1295</v>
      </c>
      <c r="H24" s="168">
        <v>1827.58</v>
      </c>
      <c r="I24" s="239">
        <v>1827.58</v>
      </c>
    </row>
    <row r="25" spans="1:9" s="2" customFormat="1" ht="45" customHeight="1">
      <c r="A25" s="106" t="s">
        <v>44</v>
      </c>
      <c r="B25" s="165" t="s">
        <v>1292</v>
      </c>
      <c r="C25" s="165" t="s">
        <v>1306</v>
      </c>
      <c r="D25" s="163" t="s">
        <v>1307</v>
      </c>
      <c r="E25" s="166" t="s">
        <v>1295</v>
      </c>
      <c r="F25" s="167" t="s">
        <v>1307</v>
      </c>
      <c r="G25" s="163" t="s">
        <v>1295</v>
      </c>
      <c r="H25" s="168">
        <v>616.14</v>
      </c>
      <c r="I25" s="239">
        <v>616.14</v>
      </c>
    </row>
    <row r="26" spans="1:9" s="2" customFormat="1" ht="45" customHeight="1">
      <c r="A26" s="106" t="s">
        <v>45</v>
      </c>
      <c r="B26" s="165" t="s">
        <v>1292</v>
      </c>
      <c r="C26" s="165" t="s">
        <v>1308</v>
      </c>
      <c r="D26" s="163" t="s">
        <v>1309</v>
      </c>
      <c r="E26" s="166" t="s">
        <v>1310</v>
      </c>
      <c r="F26" s="167" t="s">
        <v>1309</v>
      </c>
      <c r="G26" s="163" t="s">
        <v>1310</v>
      </c>
      <c r="H26" s="168">
        <v>227.01</v>
      </c>
      <c r="I26" s="239">
        <v>227.01</v>
      </c>
    </row>
    <row r="27" spans="1:9" s="2" customFormat="1" ht="45" customHeight="1">
      <c r="A27" s="106" t="s">
        <v>46</v>
      </c>
      <c r="B27" s="165" t="s">
        <v>1292</v>
      </c>
      <c r="C27" s="165" t="s">
        <v>1311</v>
      </c>
      <c r="D27" s="163" t="s">
        <v>1312</v>
      </c>
      <c r="E27" s="166" t="s">
        <v>1313</v>
      </c>
      <c r="F27" s="167" t="s">
        <v>1312</v>
      </c>
      <c r="G27" s="163" t="s">
        <v>1313</v>
      </c>
      <c r="H27" s="168">
        <v>1689.31</v>
      </c>
      <c r="I27" s="239">
        <v>1689.31</v>
      </c>
    </row>
    <row r="28" spans="1:9" s="2" customFormat="1" ht="45" customHeight="1">
      <c r="A28" s="106" t="s">
        <v>47</v>
      </c>
      <c r="B28" s="165" t="s">
        <v>1292</v>
      </c>
      <c r="C28" s="165" t="s">
        <v>1314</v>
      </c>
      <c r="D28" s="163" t="s">
        <v>1315</v>
      </c>
      <c r="E28" s="166" t="s">
        <v>1316</v>
      </c>
      <c r="F28" s="167" t="s">
        <v>1315</v>
      </c>
      <c r="G28" s="163" t="s">
        <v>1316</v>
      </c>
      <c r="H28" s="168">
        <v>560</v>
      </c>
      <c r="I28" s="239">
        <v>560</v>
      </c>
    </row>
    <row r="29" spans="1:9" s="2" customFormat="1" ht="45" customHeight="1">
      <c r="A29" s="106" t="s">
        <v>48</v>
      </c>
      <c r="B29" s="165" t="s">
        <v>1292</v>
      </c>
      <c r="C29" s="165" t="s">
        <v>1317</v>
      </c>
      <c r="D29" s="163" t="s">
        <v>1318</v>
      </c>
      <c r="E29" s="166" t="s">
        <v>1319</v>
      </c>
      <c r="F29" s="167" t="s">
        <v>1318</v>
      </c>
      <c r="G29" s="163" t="s">
        <v>1319</v>
      </c>
      <c r="H29" s="168">
        <v>1458.3</v>
      </c>
      <c r="I29" s="239">
        <v>1458.3</v>
      </c>
    </row>
    <row r="30" spans="1:9" s="2" customFormat="1" ht="45" customHeight="1">
      <c r="A30" s="106" t="s">
        <v>49</v>
      </c>
      <c r="B30" s="165" t="s">
        <v>1292</v>
      </c>
      <c r="C30" s="165" t="s">
        <v>1320</v>
      </c>
      <c r="D30" s="163" t="s">
        <v>1321</v>
      </c>
      <c r="E30" s="166" t="s">
        <v>1316</v>
      </c>
      <c r="F30" s="167" t="s">
        <v>1321</v>
      </c>
      <c r="G30" s="163" t="s">
        <v>1316</v>
      </c>
      <c r="H30" s="168">
        <v>344</v>
      </c>
      <c r="I30" s="239">
        <v>344</v>
      </c>
    </row>
    <row r="31" spans="1:9" s="2" customFormat="1" ht="45" customHeight="1">
      <c r="A31" s="106" t="s">
        <v>50</v>
      </c>
      <c r="B31" s="165" t="s">
        <v>1292</v>
      </c>
      <c r="C31" s="165" t="s">
        <v>1320</v>
      </c>
      <c r="D31" s="163" t="s">
        <v>1322</v>
      </c>
      <c r="E31" s="166" t="s">
        <v>1316</v>
      </c>
      <c r="F31" s="164" t="s">
        <v>1322</v>
      </c>
      <c r="G31" s="163" t="s">
        <v>1316</v>
      </c>
      <c r="H31" s="168">
        <v>1328</v>
      </c>
      <c r="I31" s="239">
        <v>1328</v>
      </c>
    </row>
    <row r="32" spans="1:9" s="2" customFormat="1" ht="45" customHeight="1">
      <c r="A32" s="106" t="s">
        <v>51</v>
      </c>
      <c r="B32" s="165" t="s">
        <v>1292</v>
      </c>
      <c r="C32" s="165" t="s">
        <v>1323</v>
      </c>
      <c r="D32" s="163" t="s">
        <v>1324</v>
      </c>
      <c r="E32" s="166" t="s">
        <v>1319</v>
      </c>
      <c r="F32" s="164" t="s">
        <v>1324</v>
      </c>
      <c r="G32" s="163" t="s">
        <v>1319</v>
      </c>
      <c r="H32" s="168">
        <v>3206.8</v>
      </c>
      <c r="I32" s="239">
        <v>3206.8</v>
      </c>
    </row>
    <row r="33" spans="1:9" s="2" customFormat="1" ht="45" customHeight="1">
      <c r="A33" s="106" t="s">
        <v>52</v>
      </c>
      <c r="B33" s="22" t="s">
        <v>1325</v>
      </c>
      <c r="C33" s="22" t="s">
        <v>1326</v>
      </c>
      <c r="D33" s="14" t="s">
        <v>1327</v>
      </c>
      <c r="E33" s="110" t="s">
        <v>1328</v>
      </c>
      <c r="F33" s="27" t="s">
        <v>1329</v>
      </c>
      <c r="G33" s="11" t="s">
        <v>1330</v>
      </c>
      <c r="H33" s="68">
        <v>306.24</v>
      </c>
      <c r="I33" s="237">
        <v>376.68</v>
      </c>
    </row>
    <row r="34" spans="1:9" s="2" customFormat="1" ht="45" customHeight="1">
      <c r="A34" s="106" t="s">
        <v>53</v>
      </c>
      <c r="B34" s="22" t="s">
        <v>1331</v>
      </c>
      <c r="C34" s="22" t="s">
        <v>1332</v>
      </c>
      <c r="D34" s="14" t="s">
        <v>1333</v>
      </c>
      <c r="E34" s="112" t="s">
        <v>1334</v>
      </c>
      <c r="F34" s="31" t="s">
        <v>1335</v>
      </c>
      <c r="G34" s="15" t="s">
        <v>1336</v>
      </c>
      <c r="H34" s="13">
        <v>811</v>
      </c>
      <c r="I34" s="240" t="s">
        <v>3972</v>
      </c>
    </row>
    <row r="35" spans="1:9" s="2" customFormat="1" ht="45" customHeight="1">
      <c r="A35" s="106" t="s">
        <v>54</v>
      </c>
      <c r="B35" s="36" t="s">
        <v>1337</v>
      </c>
      <c r="C35" s="36" t="s">
        <v>1338</v>
      </c>
      <c r="D35" s="29" t="s">
        <v>1267</v>
      </c>
      <c r="E35" s="112"/>
      <c r="F35" s="31" t="s">
        <v>1339</v>
      </c>
      <c r="G35" s="15" t="s">
        <v>1340</v>
      </c>
      <c r="H35" s="13">
        <v>80.67</v>
      </c>
      <c r="I35" s="240">
        <v>99</v>
      </c>
    </row>
    <row r="36" spans="1:9" s="2" customFormat="1" ht="39.75" customHeight="1">
      <c r="A36" s="106" t="s">
        <v>55</v>
      </c>
      <c r="B36" s="36" t="s">
        <v>1341</v>
      </c>
      <c r="C36" s="36" t="s">
        <v>1342</v>
      </c>
      <c r="D36" s="29" t="s">
        <v>1267</v>
      </c>
      <c r="E36" s="112"/>
      <c r="F36" s="31" t="s">
        <v>1343</v>
      </c>
      <c r="G36" s="15" t="s">
        <v>1344</v>
      </c>
      <c r="H36" s="13">
        <v>73.5</v>
      </c>
      <c r="I36" s="240">
        <v>73.5</v>
      </c>
    </row>
    <row r="37" spans="1:9" s="2" customFormat="1" ht="45" customHeight="1">
      <c r="A37" s="106" t="s">
        <v>56</v>
      </c>
      <c r="B37" s="36" t="s">
        <v>1345</v>
      </c>
      <c r="C37" s="36" t="s">
        <v>1346</v>
      </c>
      <c r="D37" s="29" t="s">
        <v>1347</v>
      </c>
      <c r="E37" s="112"/>
      <c r="F37" s="31" t="s">
        <v>1348</v>
      </c>
      <c r="G37" s="15" t="s">
        <v>1272</v>
      </c>
      <c r="H37" s="13">
        <v>248.4</v>
      </c>
      <c r="I37" s="240">
        <v>428.53</v>
      </c>
    </row>
    <row r="38" spans="1:9" s="2" customFormat="1" ht="45" customHeight="1">
      <c r="A38" s="106" t="s">
        <v>57</v>
      </c>
      <c r="B38" s="36" t="s">
        <v>1349</v>
      </c>
      <c r="C38" s="36" t="s">
        <v>1350</v>
      </c>
      <c r="D38" s="29" t="s">
        <v>1351</v>
      </c>
      <c r="E38" s="63">
        <v>43073</v>
      </c>
      <c r="F38" s="31" t="s">
        <v>1352</v>
      </c>
      <c r="G38" s="15" t="s">
        <v>1353</v>
      </c>
      <c r="H38" s="13">
        <v>7946.79</v>
      </c>
      <c r="I38" s="240">
        <v>9774.56</v>
      </c>
    </row>
    <row r="39" spans="1:9" s="2" customFormat="1" ht="45" customHeight="1">
      <c r="A39" s="106" t="s">
        <v>58</v>
      </c>
      <c r="B39" s="22" t="s">
        <v>1354</v>
      </c>
      <c r="C39" s="22" t="s">
        <v>1355</v>
      </c>
      <c r="D39" s="14" t="s">
        <v>1356</v>
      </c>
      <c r="E39" s="12" t="s">
        <v>1357</v>
      </c>
      <c r="F39" s="27" t="s">
        <v>1358</v>
      </c>
      <c r="G39" s="12" t="s">
        <v>1359</v>
      </c>
      <c r="H39" s="13">
        <v>850</v>
      </c>
      <c r="I39" s="240">
        <f>H39*1.23</f>
        <v>1045.5</v>
      </c>
    </row>
    <row r="40" spans="1:9" s="2" customFormat="1" ht="45" customHeight="1">
      <c r="A40" s="106" t="s">
        <v>59</v>
      </c>
      <c r="B40" s="22" t="s">
        <v>1239</v>
      </c>
      <c r="C40" s="37" t="s">
        <v>1360</v>
      </c>
      <c r="D40" s="14" t="s">
        <v>1361</v>
      </c>
      <c r="E40" s="12"/>
      <c r="F40" s="38" t="s">
        <v>1362</v>
      </c>
      <c r="G40" s="11" t="s">
        <v>1344</v>
      </c>
      <c r="H40" s="68">
        <v>143.78</v>
      </c>
      <c r="I40" s="237">
        <v>155.28</v>
      </c>
    </row>
    <row r="41" spans="1:9" s="2" customFormat="1" ht="45" customHeight="1">
      <c r="A41" s="106" t="s">
        <v>60</v>
      </c>
      <c r="B41" s="72" t="s">
        <v>1239</v>
      </c>
      <c r="C41" s="72" t="s">
        <v>1363</v>
      </c>
      <c r="D41" s="95" t="s">
        <v>1361</v>
      </c>
      <c r="E41" s="74"/>
      <c r="F41" s="115" t="s">
        <v>1364</v>
      </c>
      <c r="G41" s="116" t="s">
        <v>1365</v>
      </c>
      <c r="H41" s="117">
        <v>58.52</v>
      </c>
      <c r="I41" s="241">
        <v>63.19</v>
      </c>
    </row>
    <row r="42" spans="1:9" s="2" customFormat="1" ht="45" customHeight="1">
      <c r="A42" s="106" t="s">
        <v>61</v>
      </c>
      <c r="B42" s="72" t="s">
        <v>1745</v>
      </c>
      <c r="C42" s="72" t="s">
        <v>1746</v>
      </c>
      <c r="D42" s="95" t="s">
        <v>1747</v>
      </c>
      <c r="E42" s="74" t="s">
        <v>1748</v>
      </c>
      <c r="F42" s="115">
        <v>1197107540</v>
      </c>
      <c r="G42" s="116" t="s">
        <v>1749</v>
      </c>
      <c r="H42" s="117">
        <v>12255.32</v>
      </c>
      <c r="I42" s="241">
        <v>15074.04</v>
      </c>
    </row>
    <row r="43" spans="1:9" s="2" customFormat="1" ht="45" customHeight="1">
      <c r="A43" s="106" t="s">
        <v>62</v>
      </c>
      <c r="B43" s="36" t="s">
        <v>1366</v>
      </c>
      <c r="C43" s="36" t="s">
        <v>1367</v>
      </c>
      <c r="D43" s="29" t="s">
        <v>1267</v>
      </c>
      <c r="E43" s="12"/>
      <c r="F43" s="39" t="s">
        <v>1368</v>
      </c>
      <c r="G43" s="40" t="s">
        <v>1365</v>
      </c>
      <c r="H43" s="119">
        <v>1330.99</v>
      </c>
      <c r="I43" s="120">
        <v>1637.12</v>
      </c>
    </row>
    <row r="44" spans="1:9" s="2" customFormat="1" ht="45" customHeight="1">
      <c r="A44" s="106" t="s">
        <v>63</v>
      </c>
      <c r="B44" s="36" t="s">
        <v>1543</v>
      </c>
      <c r="C44" s="36" t="s">
        <v>1369</v>
      </c>
      <c r="D44" s="29" t="s">
        <v>1270</v>
      </c>
      <c r="E44" s="12"/>
      <c r="F44" s="39" t="s">
        <v>1371</v>
      </c>
      <c r="G44" s="40" t="s">
        <v>1291</v>
      </c>
      <c r="H44" s="119">
        <v>1470.83</v>
      </c>
      <c r="I44" s="120">
        <v>1632.4</v>
      </c>
    </row>
    <row r="45" spans="1:9" s="2" customFormat="1" ht="45" customHeight="1">
      <c r="A45" s="106" t="s">
        <v>64</v>
      </c>
      <c r="B45" s="36" t="s">
        <v>1543</v>
      </c>
      <c r="C45" s="36" t="s">
        <v>1370</v>
      </c>
      <c r="D45" s="29" t="s">
        <v>1270</v>
      </c>
      <c r="E45" s="12"/>
      <c r="F45" s="39" t="s">
        <v>1372</v>
      </c>
      <c r="G45" s="40" t="s">
        <v>1365</v>
      </c>
      <c r="H45" s="119">
        <v>8866.4699999999993</v>
      </c>
      <c r="I45" s="120">
        <v>9653.1</v>
      </c>
    </row>
    <row r="46" spans="1:9" s="2" customFormat="1" ht="45" customHeight="1">
      <c r="A46" s="106" t="s">
        <v>65</v>
      </c>
      <c r="B46" s="72" t="s">
        <v>1373</v>
      </c>
      <c r="C46" s="72" t="s">
        <v>1374</v>
      </c>
      <c r="D46" s="73" t="s">
        <v>1375</v>
      </c>
      <c r="E46" s="116" t="s">
        <v>1376</v>
      </c>
      <c r="F46" s="96" t="s">
        <v>1377</v>
      </c>
      <c r="G46" s="169">
        <v>43106</v>
      </c>
      <c r="H46" s="176">
        <v>325</v>
      </c>
      <c r="I46" s="242">
        <v>325</v>
      </c>
    </row>
    <row r="47" spans="1:9" s="2" customFormat="1" ht="57.75" customHeight="1">
      <c r="A47" s="106" t="s">
        <v>66</v>
      </c>
      <c r="B47" s="72" t="s">
        <v>1373</v>
      </c>
      <c r="C47" s="72" t="s">
        <v>1378</v>
      </c>
      <c r="D47" s="73" t="s">
        <v>1375</v>
      </c>
      <c r="E47" s="116" t="s">
        <v>1376</v>
      </c>
      <c r="F47" s="96" t="s">
        <v>1377</v>
      </c>
      <c r="G47" s="169">
        <v>43112</v>
      </c>
      <c r="H47" s="176">
        <v>568</v>
      </c>
      <c r="I47" s="242">
        <v>568</v>
      </c>
    </row>
    <row r="48" spans="1:9" s="2" customFormat="1" ht="45" customHeight="1">
      <c r="A48" s="106" t="s">
        <v>67</v>
      </c>
      <c r="B48" s="33" t="s">
        <v>1379</v>
      </c>
      <c r="C48" s="33" t="s">
        <v>1380</v>
      </c>
      <c r="D48" s="35" t="s">
        <v>1381</v>
      </c>
      <c r="E48" s="35" t="s">
        <v>1382</v>
      </c>
      <c r="F48" s="39" t="s">
        <v>1383</v>
      </c>
      <c r="G48" s="40" t="s">
        <v>1384</v>
      </c>
      <c r="H48" s="119">
        <v>750.00900000000001</v>
      </c>
      <c r="I48" s="120">
        <v>922.5</v>
      </c>
    </row>
    <row r="49" spans="1:9" s="2" customFormat="1" ht="45" customHeight="1">
      <c r="A49" s="106" t="s">
        <v>68</v>
      </c>
      <c r="B49" s="36" t="s">
        <v>1385</v>
      </c>
      <c r="C49" s="36" t="s">
        <v>1386</v>
      </c>
      <c r="D49" s="29" t="s">
        <v>1267</v>
      </c>
      <c r="E49" s="12"/>
      <c r="F49" s="31" t="s">
        <v>1387</v>
      </c>
      <c r="G49" s="15" t="s">
        <v>1388</v>
      </c>
      <c r="H49" s="13">
        <v>858.88</v>
      </c>
      <c r="I49" s="240">
        <v>1056.42</v>
      </c>
    </row>
    <row r="50" spans="1:9" s="2" customFormat="1" ht="55.5" customHeight="1">
      <c r="A50" s="106" t="s">
        <v>69</v>
      </c>
      <c r="B50" s="36" t="s">
        <v>1325</v>
      </c>
      <c r="C50" s="36" t="s">
        <v>1422</v>
      </c>
      <c r="D50" s="29" t="s">
        <v>1327</v>
      </c>
      <c r="E50" s="12" t="s">
        <v>1328</v>
      </c>
      <c r="F50" s="31" t="s">
        <v>1389</v>
      </c>
      <c r="G50" s="15" t="s">
        <v>1390</v>
      </c>
      <c r="H50" s="13">
        <v>604.52</v>
      </c>
      <c r="I50" s="240">
        <v>743.55</v>
      </c>
    </row>
    <row r="51" spans="1:9" s="2" customFormat="1" ht="45" customHeight="1">
      <c r="A51" s="106" t="s">
        <v>70</v>
      </c>
      <c r="B51" s="36" t="s">
        <v>1391</v>
      </c>
      <c r="C51" s="36" t="s">
        <v>1392</v>
      </c>
      <c r="D51" s="29" t="s">
        <v>1267</v>
      </c>
      <c r="E51" s="12"/>
      <c r="F51" s="31" t="s">
        <v>1393</v>
      </c>
      <c r="G51" s="15" t="s">
        <v>1394</v>
      </c>
      <c r="H51" s="13">
        <v>34.96</v>
      </c>
      <c r="I51" s="240">
        <v>43</v>
      </c>
    </row>
    <row r="52" spans="1:9" s="2" customFormat="1" ht="45" customHeight="1">
      <c r="A52" s="106" t="s">
        <v>71</v>
      </c>
      <c r="B52" s="36" t="s">
        <v>1395</v>
      </c>
      <c r="C52" s="22" t="s">
        <v>1396</v>
      </c>
      <c r="D52" s="14" t="s">
        <v>1397</v>
      </c>
      <c r="E52" s="12" t="s">
        <v>1357</v>
      </c>
      <c r="F52" s="27" t="s">
        <v>1398</v>
      </c>
      <c r="G52" s="11" t="s">
        <v>1399</v>
      </c>
      <c r="H52" s="68">
        <v>1000</v>
      </c>
      <c r="I52" s="237">
        <v>1000</v>
      </c>
    </row>
    <row r="53" spans="1:9" s="2" customFormat="1" ht="51" customHeight="1">
      <c r="A53" s="106" t="s">
        <v>72</v>
      </c>
      <c r="B53" s="22" t="s">
        <v>1400</v>
      </c>
      <c r="C53" s="22" t="s">
        <v>1403</v>
      </c>
      <c r="D53" s="14" t="s">
        <v>1401</v>
      </c>
      <c r="E53" s="11" t="s">
        <v>1399</v>
      </c>
      <c r="F53" s="27" t="s">
        <v>1402</v>
      </c>
      <c r="G53" s="41" t="s">
        <v>1399</v>
      </c>
      <c r="H53" s="66">
        <v>195.8</v>
      </c>
      <c r="I53" s="238">
        <v>211.46</v>
      </c>
    </row>
    <row r="54" spans="1:9" s="2" customFormat="1" ht="56.25" customHeight="1">
      <c r="A54" s="106" t="s">
        <v>73</v>
      </c>
      <c r="B54" s="22" t="s">
        <v>1400</v>
      </c>
      <c r="C54" s="22" t="s">
        <v>1404</v>
      </c>
      <c r="D54" s="29" t="s">
        <v>1405</v>
      </c>
      <c r="E54" s="41" t="s">
        <v>1399</v>
      </c>
      <c r="F54" s="32" t="s">
        <v>1406</v>
      </c>
      <c r="G54" s="41" t="s">
        <v>1407</v>
      </c>
      <c r="H54" s="121">
        <v>85.8</v>
      </c>
      <c r="I54" s="122">
        <v>92.67</v>
      </c>
    </row>
    <row r="55" spans="1:9" s="2" customFormat="1" ht="40.5" customHeight="1">
      <c r="A55" s="106" t="s">
        <v>74</v>
      </c>
      <c r="B55" s="22" t="s">
        <v>1408</v>
      </c>
      <c r="C55" s="22" t="s">
        <v>1409</v>
      </c>
      <c r="D55" s="14" t="s">
        <v>1410</v>
      </c>
      <c r="E55" s="12" t="s">
        <v>1411</v>
      </c>
      <c r="F55" s="27" t="s">
        <v>1412</v>
      </c>
      <c r="G55" s="11" t="s">
        <v>1413</v>
      </c>
      <c r="H55" s="68">
        <v>2817.07</v>
      </c>
      <c r="I55" s="237">
        <v>3465</v>
      </c>
    </row>
    <row r="56" spans="1:9" s="2" customFormat="1" ht="36.75" customHeight="1">
      <c r="A56" s="106" t="s">
        <v>75</v>
      </c>
      <c r="B56" s="36" t="s">
        <v>1385</v>
      </c>
      <c r="C56" s="22" t="s">
        <v>1386</v>
      </c>
      <c r="D56" s="14" t="s">
        <v>1267</v>
      </c>
      <c r="E56" s="12"/>
      <c r="F56" s="28" t="s">
        <v>1414</v>
      </c>
      <c r="G56" s="41" t="s">
        <v>1415</v>
      </c>
      <c r="H56" s="66" t="s">
        <v>1416</v>
      </c>
      <c r="I56" s="238">
        <v>877.15</v>
      </c>
    </row>
    <row r="57" spans="1:9" s="2" customFormat="1" ht="34.5" customHeight="1">
      <c r="A57" s="106" t="s">
        <v>76</v>
      </c>
      <c r="B57" s="22" t="s">
        <v>1391</v>
      </c>
      <c r="C57" s="37" t="s">
        <v>1417</v>
      </c>
      <c r="D57" s="14" t="s">
        <v>1267</v>
      </c>
      <c r="E57" s="12"/>
      <c r="F57" s="32" t="s">
        <v>1418</v>
      </c>
      <c r="G57" s="41" t="s">
        <v>1415</v>
      </c>
      <c r="H57" s="66">
        <v>14.63</v>
      </c>
      <c r="I57" s="238">
        <v>17.989999999999998</v>
      </c>
    </row>
    <row r="58" spans="1:9" s="1" customFormat="1" ht="36.75" customHeight="1">
      <c r="A58" s="106" t="s">
        <v>77</v>
      </c>
      <c r="B58" s="22" t="s">
        <v>1325</v>
      </c>
      <c r="C58" s="37" t="s">
        <v>1419</v>
      </c>
      <c r="D58" s="14" t="s">
        <v>1327</v>
      </c>
      <c r="E58" s="11" t="s">
        <v>1328</v>
      </c>
      <c r="F58" s="42" t="s">
        <v>1420</v>
      </c>
      <c r="G58" s="12" t="s">
        <v>1421</v>
      </c>
      <c r="H58" s="13">
        <v>644.82000000000005</v>
      </c>
      <c r="I58" s="240">
        <v>793.13</v>
      </c>
    </row>
    <row r="59" spans="1:9" s="1" customFormat="1" ht="50.25" customHeight="1">
      <c r="A59" s="106" t="s">
        <v>78</v>
      </c>
      <c r="B59" s="22" t="s">
        <v>1423</v>
      </c>
      <c r="C59" s="22" t="s">
        <v>1424</v>
      </c>
      <c r="D59" s="14" t="s">
        <v>1425</v>
      </c>
      <c r="E59" s="11" t="s">
        <v>1357</v>
      </c>
      <c r="F59" s="30" t="s">
        <v>1426</v>
      </c>
      <c r="G59" s="29" t="s">
        <v>1427</v>
      </c>
      <c r="H59" s="66">
        <v>92.59</v>
      </c>
      <c r="I59" s="238">
        <v>100</v>
      </c>
    </row>
    <row r="60" spans="1:9" s="2" customFormat="1" ht="39" customHeight="1">
      <c r="A60" s="106" t="s">
        <v>79</v>
      </c>
      <c r="B60" s="36" t="s">
        <v>1428</v>
      </c>
      <c r="C60" s="22" t="s">
        <v>1429</v>
      </c>
      <c r="D60" s="29" t="s">
        <v>1430</v>
      </c>
      <c r="E60" s="12" t="s">
        <v>1238</v>
      </c>
      <c r="F60" s="28" t="s">
        <v>1431</v>
      </c>
      <c r="G60" s="12" t="s">
        <v>1432</v>
      </c>
      <c r="H60" s="13">
        <v>2000</v>
      </c>
      <c r="I60" s="240">
        <f>H60*1.23</f>
        <v>2460</v>
      </c>
    </row>
    <row r="61" spans="1:9" s="2" customFormat="1" ht="32.25" customHeight="1">
      <c r="A61" s="106" t="s">
        <v>80</v>
      </c>
      <c r="B61" s="22" t="s">
        <v>1433</v>
      </c>
      <c r="C61" s="22" t="s">
        <v>1434</v>
      </c>
      <c r="D61" s="34" t="s">
        <v>1435</v>
      </c>
      <c r="E61" s="11" t="s">
        <v>1436</v>
      </c>
      <c r="F61" s="30" t="s">
        <v>1437</v>
      </c>
      <c r="G61" s="15" t="s">
        <v>1438</v>
      </c>
      <c r="H61" s="13">
        <v>148.11000000000001</v>
      </c>
      <c r="I61" s="240">
        <v>182.17</v>
      </c>
    </row>
    <row r="62" spans="1:9" s="2" customFormat="1" ht="37.5" customHeight="1">
      <c r="A62" s="106" t="s">
        <v>81</v>
      </c>
      <c r="B62" s="33" t="s">
        <v>1439</v>
      </c>
      <c r="C62" s="33" t="s">
        <v>1386</v>
      </c>
      <c r="D62" s="34" t="s">
        <v>1267</v>
      </c>
      <c r="E62" s="34"/>
      <c r="F62" s="43" t="s">
        <v>1440</v>
      </c>
      <c r="G62" s="44" t="s">
        <v>1441</v>
      </c>
      <c r="H62" s="123">
        <v>41.93</v>
      </c>
      <c r="I62" s="243">
        <v>51.57</v>
      </c>
    </row>
    <row r="63" spans="1:9" s="2" customFormat="1" ht="32.25" customHeight="1">
      <c r="A63" s="106" t="s">
        <v>82</v>
      </c>
      <c r="B63" s="71" t="s">
        <v>1385</v>
      </c>
      <c r="C63" s="72" t="s">
        <v>1386</v>
      </c>
      <c r="D63" s="73" t="s">
        <v>1267</v>
      </c>
      <c r="E63" s="88"/>
      <c r="F63" s="91" t="s">
        <v>1442</v>
      </c>
      <c r="G63" s="172" t="s">
        <v>1443</v>
      </c>
      <c r="H63" s="128">
        <v>421.01</v>
      </c>
      <c r="I63" s="133">
        <v>517.84</v>
      </c>
    </row>
    <row r="64" spans="1:9" s="2" customFormat="1" ht="33" customHeight="1">
      <c r="A64" s="106" t="s">
        <v>83</v>
      </c>
      <c r="B64" s="46" t="s">
        <v>1444</v>
      </c>
      <c r="C64" s="46" t="s">
        <v>1445</v>
      </c>
      <c r="D64" s="129" t="s">
        <v>1267</v>
      </c>
      <c r="E64" s="11"/>
      <c r="F64" s="130" t="s">
        <v>1446</v>
      </c>
      <c r="G64" s="45" t="s">
        <v>1447</v>
      </c>
      <c r="H64" s="173">
        <v>150</v>
      </c>
      <c r="I64" s="174">
        <v>150</v>
      </c>
    </row>
    <row r="65" spans="1:9" s="2" customFormat="1" ht="33.75" customHeight="1">
      <c r="A65" s="106" t="s">
        <v>84</v>
      </c>
      <c r="B65" s="22" t="s">
        <v>1448</v>
      </c>
      <c r="C65" s="22" t="s">
        <v>1449</v>
      </c>
      <c r="D65" s="131" t="s">
        <v>1450</v>
      </c>
      <c r="E65" s="114" t="s">
        <v>1451</v>
      </c>
      <c r="F65" s="140" t="s">
        <v>1454</v>
      </c>
      <c r="G65" s="170" t="s">
        <v>1455</v>
      </c>
      <c r="H65" s="66">
        <v>730.9</v>
      </c>
      <c r="I65" s="244">
        <v>899.01</v>
      </c>
    </row>
    <row r="66" spans="1:9" s="2" customFormat="1" ht="36" customHeight="1">
      <c r="A66" s="106" t="s">
        <v>85</v>
      </c>
      <c r="B66" s="22" t="s">
        <v>1448</v>
      </c>
      <c r="C66" s="22" t="s">
        <v>1966</v>
      </c>
      <c r="D66" s="14" t="s">
        <v>1450</v>
      </c>
      <c r="E66" s="110" t="s">
        <v>1451</v>
      </c>
      <c r="F66" s="113" t="s">
        <v>1456</v>
      </c>
      <c r="G66" s="67" t="s">
        <v>1455</v>
      </c>
      <c r="H66" s="121">
        <v>619.09</v>
      </c>
      <c r="I66" s="171">
        <v>761.48</v>
      </c>
    </row>
    <row r="67" spans="1:9" s="2" customFormat="1" ht="33.75" customHeight="1">
      <c r="A67" s="106" t="s">
        <v>86</v>
      </c>
      <c r="B67" s="22" t="s">
        <v>1448</v>
      </c>
      <c r="C67" s="36" t="s">
        <v>1452</v>
      </c>
      <c r="D67" s="14" t="s">
        <v>1453</v>
      </c>
      <c r="E67" s="11" t="s">
        <v>1451</v>
      </c>
      <c r="F67" s="27" t="s">
        <v>1457</v>
      </c>
      <c r="G67" s="11" t="s">
        <v>1455</v>
      </c>
      <c r="H67" s="68">
        <v>2756.7</v>
      </c>
      <c r="I67" s="237">
        <v>3390.74</v>
      </c>
    </row>
    <row r="68" spans="1:9" s="2" customFormat="1" ht="36" customHeight="1">
      <c r="A68" s="106" t="s">
        <v>87</v>
      </c>
      <c r="B68" s="22" t="s">
        <v>1458</v>
      </c>
      <c r="C68" s="22" t="s">
        <v>1459</v>
      </c>
      <c r="D68" s="14" t="s">
        <v>1460</v>
      </c>
      <c r="E68" s="11" t="s">
        <v>1399</v>
      </c>
      <c r="F68" s="30" t="s">
        <v>1461</v>
      </c>
      <c r="G68" s="15" t="s">
        <v>1407</v>
      </c>
      <c r="H68" s="13">
        <v>1100</v>
      </c>
      <c r="I68" s="240">
        <f>H68*1.23</f>
        <v>1353</v>
      </c>
    </row>
    <row r="69" spans="1:9" s="2" customFormat="1" ht="45" customHeight="1">
      <c r="A69" s="106" t="s">
        <v>88</v>
      </c>
      <c r="B69" s="22" t="s">
        <v>1462</v>
      </c>
      <c r="C69" s="22" t="s">
        <v>1463</v>
      </c>
      <c r="D69" s="14" t="s">
        <v>1464</v>
      </c>
      <c r="E69" s="11" t="s">
        <v>1357</v>
      </c>
      <c r="F69" s="30" t="s">
        <v>1465</v>
      </c>
      <c r="G69" s="15" t="s">
        <v>1466</v>
      </c>
      <c r="H69" s="13">
        <v>8892</v>
      </c>
      <c r="I69" s="240">
        <f>H69*1.23</f>
        <v>10937.16</v>
      </c>
    </row>
    <row r="70" spans="1:9" s="2" customFormat="1" ht="45" customHeight="1">
      <c r="A70" s="106" t="s">
        <v>89</v>
      </c>
      <c r="B70" s="22" t="s">
        <v>1467</v>
      </c>
      <c r="C70" s="22" t="s">
        <v>2344</v>
      </c>
      <c r="D70" s="14" t="s">
        <v>1468</v>
      </c>
      <c r="E70" s="12" t="s">
        <v>1399</v>
      </c>
      <c r="F70" s="47">
        <v>1.4866204162537165E-3</v>
      </c>
      <c r="G70" s="11" t="s">
        <v>1469</v>
      </c>
      <c r="H70" s="68">
        <v>12660</v>
      </c>
      <c r="I70" s="237">
        <f>H70*1.23</f>
        <v>15571.8</v>
      </c>
    </row>
    <row r="71" spans="1:9" s="2" customFormat="1" ht="45" customHeight="1">
      <c r="A71" s="106" t="s">
        <v>90</v>
      </c>
      <c r="B71" s="22" t="s">
        <v>1400</v>
      </c>
      <c r="C71" s="36" t="s">
        <v>1235</v>
      </c>
      <c r="D71" s="29" t="s">
        <v>1236</v>
      </c>
      <c r="E71" s="12"/>
      <c r="F71" s="31" t="s">
        <v>1470</v>
      </c>
      <c r="G71" s="15" t="s">
        <v>1471</v>
      </c>
      <c r="H71" s="13">
        <v>14.73</v>
      </c>
      <c r="I71" s="240">
        <v>15.9</v>
      </c>
    </row>
    <row r="72" spans="1:9" s="2" customFormat="1" ht="45" customHeight="1">
      <c r="A72" s="106" t="s">
        <v>91</v>
      </c>
      <c r="B72" s="22" t="s">
        <v>1400</v>
      </c>
      <c r="C72" s="22" t="s">
        <v>1235</v>
      </c>
      <c r="D72" s="14" t="s">
        <v>1236</v>
      </c>
      <c r="E72" s="12"/>
      <c r="F72" s="38" t="s">
        <v>1472</v>
      </c>
      <c r="G72" s="11" t="s">
        <v>1473</v>
      </c>
      <c r="H72" s="124">
        <v>37.4</v>
      </c>
      <c r="I72" s="237">
        <v>40.39</v>
      </c>
    </row>
    <row r="73" spans="1:9" s="2" customFormat="1" ht="45" customHeight="1">
      <c r="A73" s="106" t="s">
        <v>92</v>
      </c>
      <c r="B73" s="22" t="s">
        <v>1400</v>
      </c>
      <c r="C73" s="22" t="s">
        <v>1474</v>
      </c>
      <c r="D73" s="14" t="s">
        <v>1475</v>
      </c>
      <c r="E73" s="41" t="s">
        <v>1476</v>
      </c>
      <c r="F73" s="28" t="s">
        <v>1477</v>
      </c>
      <c r="G73" s="41" t="s">
        <v>1478</v>
      </c>
      <c r="H73" s="66">
        <v>28.2</v>
      </c>
      <c r="I73" s="238">
        <v>30.46</v>
      </c>
    </row>
    <row r="74" spans="1:9" s="2" customFormat="1" ht="45" customHeight="1">
      <c r="A74" s="106" t="s">
        <v>93</v>
      </c>
      <c r="B74" s="22" t="s">
        <v>1479</v>
      </c>
      <c r="C74" s="22" t="s">
        <v>1480</v>
      </c>
      <c r="D74" s="29"/>
      <c r="E74" s="15" t="s">
        <v>1481</v>
      </c>
      <c r="F74" s="28" t="s">
        <v>1482</v>
      </c>
      <c r="G74" s="15" t="s">
        <v>1483</v>
      </c>
      <c r="H74" s="13">
        <v>1800</v>
      </c>
      <c r="I74" s="240">
        <v>2214</v>
      </c>
    </row>
    <row r="75" spans="1:9" s="2" customFormat="1" ht="45" customHeight="1">
      <c r="A75" s="106" t="s">
        <v>94</v>
      </c>
      <c r="B75" s="36" t="s">
        <v>1484</v>
      </c>
      <c r="C75" s="36" t="s">
        <v>1485</v>
      </c>
      <c r="D75" s="29" t="s">
        <v>1486</v>
      </c>
      <c r="E75" s="12" t="s">
        <v>1487</v>
      </c>
      <c r="F75" s="31" t="s">
        <v>1489</v>
      </c>
      <c r="G75" s="15" t="s">
        <v>1490</v>
      </c>
      <c r="H75" s="13">
        <v>7439.1</v>
      </c>
      <c r="I75" s="240">
        <v>8034.23</v>
      </c>
    </row>
    <row r="76" spans="1:9" s="2" customFormat="1" ht="45" customHeight="1">
      <c r="A76" s="106" t="s">
        <v>95</v>
      </c>
      <c r="B76" s="22" t="s">
        <v>1366</v>
      </c>
      <c r="C76" s="37" t="s">
        <v>1488</v>
      </c>
      <c r="D76" s="14" t="s">
        <v>1267</v>
      </c>
      <c r="E76" s="11"/>
      <c r="F76" s="27" t="s">
        <v>1491</v>
      </c>
      <c r="G76" s="11" t="s">
        <v>1490</v>
      </c>
      <c r="H76" s="68">
        <v>1882.16</v>
      </c>
      <c r="I76" s="237">
        <v>2315.06</v>
      </c>
    </row>
    <row r="77" spans="1:9" s="2" customFormat="1" ht="45" customHeight="1">
      <c r="A77" s="106" t="s">
        <v>96</v>
      </c>
      <c r="B77" s="36" t="s">
        <v>2509</v>
      </c>
      <c r="C77" s="22" t="s">
        <v>1492</v>
      </c>
      <c r="D77" s="29" t="s">
        <v>1270</v>
      </c>
      <c r="E77" s="41"/>
      <c r="F77" s="28" t="s">
        <v>1493</v>
      </c>
      <c r="G77" s="41" t="s">
        <v>1494</v>
      </c>
      <c r="H77" s="66">
        <v>252.03</v>
      </c>
      <c r="I77" s="238">
        <v>310</v>
      </c>
    </row>
    <row r="78" spans="1:9" s="2" customFormat="1" ht="45" customHeight="1">
      <c r="A78" s="106" t="s">
        <v>97</v>
      </c>
      <c r="B78" s="36" t="s">
        <v>1495</v>
      </c>
      <c r="C78" s="22" t="s">
        <v>1496</v>
      </c>
      <c r="D78" s="14" t="s">
        <v>1497</v>
      </c>
      <c r="E78" s="12" t="s">
        <v>1471</v>
      </c>
      <c r="F78" s="31" t="s">
        <v>1356</v>
      </c>
      <c r="G78" s="12" t="s">
        <v>1447</v>
      </c>
      <c r="H78" s="13">
        <v>2968.13</v>
      </c>
      <c r="I78" s="240">
        <v>3650.8</v>
      </c>
    </row>
    <row r="79" spans="1:9" s="2" customFormat="1" ht="45" customHeight="1">
      <c r="A79" s="106" t="s">
        <v>98</v>
      </c>
      <c r="B79" s="22" t="s">
        <v>1265</v>
      </c>
      <c r="C79" s="22" t="s">
        <v>1266</v>
      </c>
      <c r="D79" s="14" t="s">
        <v>1267</v>
      </c>
      <c r="E79" s="11"/>
      <c r="F79" s="28" t="s">
        <v>1498</v>
      </c>
      <c r="G79" s="12" t="s">
        <v>1499</v>
      </c>
      <c r="H79" s="13">
        <v>348.78</v>
      </c>
      <c r="I79" s="240">
        <v>429</v>
      </c>
    </row>
    <row r="80" spans="1:9" s="2" customFormat="1" ht="45" customHeight="1">
      <c r="A80" s="106" t="s">
        <v>99</v>
      </c>
      <c r="B80" s="22" t="s">
        <v>1325</v>
      </c>
      <c r="C80" s="22" t="s">
        <v>1500</v>
      </c>
      <c r="D80" s="29" t="s">
        <v>1327</v>
      </c>
      <c r="E80" s="12" t="s">
        <v>1328</v>
      </c>
      <c r="F80" s="28" t="s">
        <v>1501</v>
      </c>
      <c r="G80" s="41" t="s">
        <v>1502</v>
      </c>
      <c r="H80" s="66">
        <v>297.99</v>
      </c>
      <c r="I80" s="238">
        <v>366.53</v>
      </c>
    </row>
    <row r="81" spans="1:9" s="2" customFormat="1" ht="45" customHeight="1">
      <c r="A81" s="106" t="s">
        <v>100</v>
      </c>
      <c r="B81" s="22" t="s">
        <v>1503</v>
      </c>
      <c r="C81" s="22" t="s">
        <v>1504</v>
      </c>
      <c r="D81" s="49" t="s">
        <v>1267</v>
      </c>
      <c r="E81" s="11"/>
      <c r="F81" s="27" t="s">
        <v>1505</v>
      </c>
      <c r="G81" s="11" t="s">
        <v>1506</v>
      </c>
      <c r="H81" s="68">
        <v>45.1</v>
      </c>
      <c r="I81" s="237">
        <v>55.47</v>
      </c>
    </row>
    <row r="82" spans="1:9" s="2" customFormat="1" ht="45" customHeight="1">
      <c r="A82" s="106" t="s">
        <v>101</v>
      </c>
      <c r="B82" s="50" t="s">
        <v>1259</v>
      </c>
      <c r="C82" s="50" t="s">
        <v>1507</v>
      </c>
      <c r="D82" s="35" t="s">
        <v>1261</v>
      </c>
      <c r="E82" s="35" t="s">
        <v>1262</v>
      </c>
      <c r="F82" s="39" t="s">
        <v>1508</v>
      </c>
      <c r="G82" s="35" t="s">
        <v>1509</v>
      </c>
      <c r="H82" s="118">
        <v>1030.2</v>
      </c>
      <c r="I82" s="125">
        <v>1030.2</v>
      </c>
    </row>
    <row r="83" spans="1:9" s="2" customFormat="1" ht="45" customHeight="1">
      <c r="A83" s="106" t="s">
        <v>102</v>
      </c>
      <c r="B83" s="50" t="s">
        <v>1239</v>
      </c>
      <c r="C83" s="36" t="s">
        <v>1510</v>
      </c>
      <c r="D83" s="29" t="s">
        <v>1241</v>
      </c>
      <c r="E83" s="12" t="s">
        <v>1511</v>
      </c>
      <c r="F83" s="31" t="s">
        <v>1512</v>
      </c>
      <c r="G83" s="15" t="s">
        <v>1490</v>
      </c>
      <c r="H83" s="13">
        <v>20698.59</v>
      </c>
      <c r="I83" s="240">
        <v>22355.52</v>
      </c>
    </row>
    <row r="84" spans="1:9" s="2" customFormat="1" ht="45" customHeight="1">
      <c r="A84" s="106" t="s">
        <v>103</v>
      </c>
      <c r="B84" s="36" t="s">
        <v>1513</v>
      </c>
      <c r="C84" s="36" t="s">
        <v>1514</v>
      </c>
      <c r="D84" s="29" t="s">
        <v>1515</v>
      </c>
      <c r="E84" s="12"/>
      <c r="F84" s="31" t="s">
        <v>1516</v>
      </c>
      <c r="G84" s="12" t="s">
        <v>1517</v>
      </c>
      <c r="H84" s="13">
        <v>70</v>
      </c>
      <c r="I84" s="240">
        <v>70</v>
      </c>
    </row>
    <row r="85" spans="1:9" s="2" customFormat="1" ht="45" customHeight="1">
      <c r="A85" s="106" t="s">
        <v>104</v>
      </c>
      <c r="B85" s="22" t="s">
        <v>1518</v>
      </c>
      <c r="C85" s="36" t="s">
        <v>1519</v>
      </c>
      <c r="D85" s="29" t="s">
        <v>1267</v>
      </c>
      <c r="E85" s="12"/>
      <c r="F85" s="28" t="s">
        <v>1520</v>
      </c>
      <c r="G85" s="12" t="s">
        <v>1521</v>
      </c>
      <c r="H85" s="13">
        <v>80.67</v>
      </c>
      <c r="I85" s="240">
        <v>99</v>
      </c>
    </row>
    <row r="86" spans="1:9" s="2" customFormat="1" ht="45" customHeight="1">
      <c r="A86" s="106" t="s">
        <v>105</v>
      </c>
      <c r="B86" s="36" t="s">
        <v>1522</v>
      </c>
      <c r="C86" s="22" t="s">
        <v>1523</v>
      </c>
      <c r="D86" s="14" t="s">
        <v>1524</v>
      </c>
      <c r="E86" s="12"/>
      <c r="F86" s="28" t="s">
        <v>1525</v>
      </c>
      <c r="G86" s="15" t="s">
        <v>1526</v>
      </c>
      <c r="H86" s="13">
        <v>136.97999999999999</v>
      </c>
      <c r="I86" s="240">
        <v>150</v>
      </c>
    </row>
    <row r="87" spans="1:9" s="2" customFormat="1" ht="45" customHeight="1">
      <c r="A87" s="106" t="s">
        <v>106</v>
      </c>
      <c r="B87" s="36" t="s">
        <v>1527</v>
      </c>
      <c r="C87" s="22" t="s">
        <v>1528</v>
      </c>
      <c r="D87" s="14" t="s">
        <v>1524</v>
      </c>
      <c r="E87" s="12"/>
      <c r="F87" s="28" t="s">
        <v>1529</v>
      </c>
      <c r="G87" s="12" t="s">
        <v>1530</v>
      </c>
      <c r="H87" s="13">
        <v>1294.8699999999999</v>
      </c>
      <c r="I87" s="240">
        <v>1592.69</v>
      </c>
    </row>
    <row r="88" spans="1:9" s="2" customFormat="1" ht="45" customHeight="1">
      <c r="A88" s="106" t="s">
        <v>107</v>
      </c>
      <c r="B88" s="36" t="s">
        <v>1531</v>
      </c>
      <c r="C88" s="36" t="s">
        <v>1532</v>
      </c>
      <c r="D88" s="29" t="s">
        <v>1533</v>
      </c>
      <c r="E88" s="12" t="s">
        <v>1542</v>
      </c>
      <c r="F88" s="31" t="s">
        <v>1534</v>
      </c>
      <c r="G88" s="15" t="s">
        <v>1535</v>
      </c>
      <c r="H88" s="13">
        <v>2100</v>
      </c>
      <c r="I88" s="240">
        <v>2583</v>
      </c>
    </row>
    <row r="89" spans="1:9" s="2" customFormat="1" ht="45" customHeight="1">
      <c r="A89" s="106" t="s">
        <v>108</v>
      </c>
      <c r="B89" s="36" t="s">
        <v>1536</v>
      </c>
      <c r="C89" s="36" t="s">
        <v>1537</v>
      </c>
      <c r="D89" s="29" t="s">
        <v>1524</v>
      </c>
      <c r="E89" s="12"/>
      <c r="F89" s="28" t="s">
        <v>1538</v>
      </c>
      <c r="G89" s="15" t="s">
        <v>1539</v>
      </c>
      <c r="H89" s="13">
        <v>166.51</v>
      </c>
      <c r="I89" s="240">
        <v>204.81</v>
      </c>
    </row>
    <row r="90" spans="1:9" s="2" customFormat="1" ht="37.5" customHeight="1">
      <c r="A90" s="106" t="s">
        <v>109</v>
      </c>
      <c r="B90" s="134" t="s">
        <v>1531</v>
      </c>
      <c r="C90" s="134" t="s">
        <v>1532</v>
      </c>
      <c r="D90" s="135" t="s">
        <v>1540</v>
      </c>
      <c r="E90" s="137" t="s">
        <v>1517</v>
      </c>
      <c r="F90" s="136" t="s">
        <v>1541</v>
      </c>
      <c r="G90" s="93" t="s">
        <v>1535</v>
      </c>
      <c r="H90" s="94">
        <v>3870</v>
      </c>
      <c r="I90" s="245">
        <v>4760.1000000000004</v>
      </c>
    </row>
    <row r="91" spans="1:9" s="2" customFormat="1" ht="53.25" customHeight="1">
      <c r="A91" s="106" t="s">
        <v>110</v>
      </c>
      <c r="B91" s="22" t="s">
        <v>1544</v>
      </c>
      <c r="C91" s="22" t="s">
        <v>1545</v>
      </c>
      <c r="D91" s="14" t="s">
        <v>1546</v>
      </c>
      <c r="E91" s="11" t="s">
        <v>1471</v>
      </c>
      <c r="F91" s="27" t="s">
        <v>1547</v>
      </c>
      <c r="G91" s="11" t="s">
        <v>1473</v>
      </c>
      <c r="H91" s="124">
        <v>600</v>
      </c>
      <c r="I91" s="126">
        <v>738</v>
      </c>
    </row>
    <row r="92" spans="1:9" s="2" customFormat="1" ht="53.25" customHeight="1">
      <c r="A92" s="106" t="s">
        <v>111</v>
      </c>
      <c r="B92" s="36" t="s">
        <v>1548</v>
      </c>
      <c r="C92" s="22" t="s">
        <v>1549</v>
      </c>
      <c r="D92" s="14" t="s">
        <v>1550</v>
      </c>
      <c r="E92" s="11" t="s">
        <v>1551</v>
      </c>
      <c r="F92" s="28" t="s">
        <v>1552</v>
      </c>
      <c r="G92" s="41" t="s">
        <v>1553</v>
      </c>
      <c r="H92" s="121">
        <v>4963</v>
      </c>
      <c r="I92" s="122">
        <v>6104.49</v>
      </c>
    </row>
    <row r="93" spans="1:9" s="2" customFormat="1" ht="45" customHeight="1">
      <c r="A93" s="106" t="s">
        <v>112</v>
      </c>
      <c r="B93" s="36" t="s">
        <v>1554</v>
      </c>
      <c r="C93" s="22" t="s">
        <v>1555</v>
      </c>
      <c r="D93" s="29" t="s">
        <v>1556</v>
      </c>
      <c r="E93" s="12" t="s">
        <v>1557</v>
      </c>
      <c r="F93" s="31" t="s">
        <v>1558</v>
      </c>
      <c r="G93" s="12" t="s">
        <v>1559</v>
      </c>
      <c r="H93" s="13">
        <v>2272</v>
      </c>
      <c r="I93" s="240">
        <v>2794.56</v>
      </c>
    </row>
    <row r="94" spans="1:9" s="2" customFormat="1" ht="42" customHeight="1">
      <c r="A94" s="106" t="s">
        <v>113</v>
      </c>
      <c r="B94" s="36" t="s">
        <v>1560</v>
      </c>
      <c r="C94" s="36" t="s">
        <v>1561</v>
      </c>
      <c r="D94" s="29" t="s">
        <v>1562</v>
      </c>
      <c r="E94" s="12" t="s">
        <v>1563</v>
      </c>
      <c r="F94" s="175" t="s">
        <v>1564</v>
      </c>
      <c r="G94" s="12" t="s">
        <v>1447</v>
      </c>
      <c r="H94" s="13">
        <v>1450</v>
      </c>
      <c r="I94" s="240">
        <f>H94*1.23</f>
        <v>1783.5</v>
      </c>
    </row>
    <row r="95" spans="1:9" s="2" customFormat="1" ht="41.25" customHeight="1">
      <c r="A95" s="106" t="s">
        <v>114</v>
      </c>
      <c r="B95" s="22" t="s">
        <v>1279</v>
      </c>
      <c r="C95" s="22" t="s">
        <v>1565</v>
      </c>
      <c r="D95" s="29" t="s">
        <v>1281</v>
      </c>
      <c r="E95" s="12"/>
      <c r="F95" s="28" t="s">
        <v>1566</v>
      </c>
      <c r="G95" s="12" t="s">
        <v>1490</v>
      </c>
      <c r="H95" s="13">
        <v>2074.4699999999998</v>
      </c>
      <c r="I95" s="240">
        <v>2551.61</v>
      </c>
    </row>
    <row r="96" spans="1:9" s="2" customFormat="1" ht="41.25" customHeight="1">
      <c r="A96" s="106" t="s">
        <v>115</v>
      </c>
      <c r="B96" s="36" t="s">
        <v>1433</v>
      </c>
      <c r="C96" s="22" t="s">
        <v>1567</v>
      </c>
      <c r="D96" s="29" t="s">
        <v>1435</v>
      </c>
      <c r="E96" s="12" t="s">
        <v>1436</v>
      </c>
      <c r="F96" s="31" t="s">
        <v>1569</v>
      </c>
      <c r="G96" s="12" t="s">
        <v>1490</v>
      </c>
      <c r="H96" s="13">
        <v>168.55</v>
      </c>
      <c r="I96" s="240">
        <v>207.32</v>
      </c>
    </row>
    <row r="97" spans="1:9" s="2" customFormat="1" ht="42.75" customHeight="1">
      <c r="A97" s="106" t="s">
        <v>116</v>
      </c>
      <c r="B97" s="22" t="s">
        <v>1433</v>
      </c>
      <c r="C97" s="22" t="s">
        <v>1568</v>
      </c>
      <c r="D97" s="29" t="s">
        <v>1435</v>
      </c>
      <c r="E97" s="12" t="s">
        <v>1436</v>
      </c>
      <c r="F97" s="31" t="s">
        <v>1570</v>
      </c>
      <c r="G97" s="12" t="s">
        <v>1490</v>
      </c>
      <c r="H97" s="13">
        <v>192.25</v>
      </c>
      <c r="I97" s="240">
        <v>236.45</v>
      </c>
    </row>
    <row r="98" spans="1:9" s="2" customFormat="1" ht="45" customHeight="1">
      <c r="A98" s="106" t="s">
        <v>117</v>
      </c>
      <c r="B98" s="22" t="s">
        <v>1571</v>
      </c>
      <c r="C98" s="22" t="s">
        <v>1572</v>
      </c>
      <c r="D98" s="14" t="s">
        <v>1573</v>
      </c>
      <c r="E98" s="12" t="s">
        <v>1563</v>
      </c>
      <c r="F98" s="31" t="s">
        <v>1574</v>
      </c>
      <c r="G98" s="12" t="s">
        <v>1575</v>
      </c>
      <c r="H98" s="13">
        <v>26.8</v>
      </c>
      <c r="I98" s="240">
        <v>26.8</v>
      </c>
    </row>
    <row r="99" spans="1:9" s="2" customFormat="1" ht="45" customHeight="1">
      <c r="A99" s="106" t="s">
        <v>118</v>
      </c>
      <c r="B99" s="71" t="s">
        <v>1580</v>
      </c>
      <c r="C99" s="71" t="s">
        <v>1576</v>
      </c>
      <c r="D99" s="73" t="s">
        <v>1577</v>
      </c>
      <c r="E99" s="88"/>
      <c r="F99" s="96" t="s">
        <v>1578</v>
      </c>
      <c r="G99" s="97" t="s">
        <v>1579</v>
      </c>
      <c r="H99" s="91">
        <v>250</v>
      </c>
      <c r="I99" s="226">
        <v>250</v>
      </c>
    </row>
    <row r="100" spans="1:9" s="2" customFormat="1" ht="45" customHeight="1">
      <c r="A100" s="106" t="s">
        <v>119</v>
      </c>
      <c r="B100" s="36" t="s">
        <v>1581</v>
      </c>
      <c r="C100" s="36" t="s">
        <v>1582</v>
      </c>
      <c r="D100" s="29" t="s">
        <v>1583</v>
      </c>
      <c r="E100" s="12" t="s">
        <v>1584</v>
      </c>
      <c r="F100" s="28" t="s">
        <v>1585</v>
      </c>
      <c r="G100" s="15" t="s">
        <v>1478</v>
      </c>
      <c r="H100" s="13">
        <v>98.4</v>
      </c>
      <c r="I100" s="240">
        <v>106.27</v>
      </c>
    </row>
    <row r="101" spans="1:9" s="2" customFormat="1" ht="45" customHeight="1">
      <c r="A101" s="106" t="s">
        <v>120</v>
      </c>
      <c r="B101" s="36" t="s">
        <v>1586</v>
      </c>
      <c r="C101" s="36" t="s">
        <v>1587</v>
      </c>
      <c r="D101" s="29" t="s">
        <v>1588</v>
      </c>
      <c r="E101" s="12" t="s">
        <v>1589</v>
      </c>
      <c r="F101" s="28" t="s">
        <v>1590</v>
      </c>
      <c r="G101" s="15" t="s">
        <v>1591</v>
      </c>
      <c r="H101" s="13">
        <v>3750</v>
      </c>
      <c r="I101" s="240">
        <v>3750</v>
      </c>
    </row>
    <row r="102" spans="1:9" s="2" customFormat="1" ht="45" customHeight="1">
      <c r="A102" s="106" t="s">
        <v>121</v>
      </c>
      <c r="B102" s="36" t="s">
        <v>1592</v>
      </c>
      <c r="C102" s="36" t="s">
        <v>1593</v>
      </c>
      <c r="D102" s="29" t="s">
        <v>1594</v>
      </c>
      <c r="E102" s="12" t="s">
        <v>1563</v>
      </c>
      <c r="F102" s="28" t="s">
        <v>1595</v>
      </c>
      <c r="G102" s="15" t="s">
        <v>1447</v>
      </c>
      <c r="H102" s="13">
        <v>1097.57</v>
      </c>
      <c r="I102" s="240">
        <v>1350.01</v>
      </c>
    </row>
    <row r="103" spans="1:9" s="2" customFormat="1" ht="48" customHeight="1">
      <c r="A103" s="106" t="s">
        <v>122</v>
      </c>
      <c r="B103" s="36" t="s">
        <v>1596</v>
      </c>
      <c r="C103" s="36" t="s">
        <v>1597</v>
      </c>
      <c r="D103" s="29" t="s">
        <v>1515</v>
      </c>
      <c r="E103" s="41"/>
      <c r="F103" s="28" t="s">
        <v>1598</v>
      </c>
      <c r="G103" s="15" t="s">
        <v>1599</v>
      </c>
      <c r="H103" s="66">
        <v>284.45</v>
      </c>
      <c r="I103" s="238">
        <v>349.88</v>
      </c>
    </row>
    <row r="104" spans="1:9" s="2" customFormat="1" ht="45" customHeight="1">
      <c r="A104" s="106" t="s">
        <v>123</v>
      </c>
      <c r="B104" s="22" t="s">
        <v>1462</v>
      </c>
      <c r="C104" s="36" t="s">
        <v>1600</v>
      </c>
      <c r="D104" s="29" t="s">
        <v>1601</v>
      </c>
      <c r="E104" s="41" t="s">
        <v>1535</v>
      </c>
      <c r="F104" s="28" t="s">
        <v>1602</v>
      </c>
      <c r="G104" s="15" t="s">
        <v>1603</v>
      </c>
      <c r="H104" s="13">
        <v>3658.54</v>
      </c>
      <c r="I104" s="240">
        <v>4500</v>
      </c>
    </row>
    <row r="105" spans="1:9" s="2" customFormat="1" ht="45" customHeight="1">
      <c r="A105" s="106" t="s">
        <v>124</v>
      </c>
      <c r="B105" s="36" t="s">
        <v>1448</v>
      </c>
      <c r="C105" s="36" t="s">
        <v>1604</v>
      </c>
      <c r="D105" s="29" t="s">
        <v>1453</v>
      </c>
      <c r="E105" s="12" t="s">
        <v>1451</v>
      </c>
      <c r="F105" s="28" t="s">
        <v>1605</v>
      </c>
      <c r="G105" s="15" t="s">
        <v>1506</v>
      </c>
      <c r="H105" s="13">
        <v>1067</v>
      </c>
      <c r="I105" s="240">
        <v>1312.41</v>
      </c>
    </row>
    <row r="106" spans="1:9" s="2" customFormat="1" ht="45" customHeight="1">
      <c r="A106" s="106" t="s">
        <v>125</v>
      </c>
      <c r="B106" s="36" t="s">
        <v>1239</v>
      </c>
      <c r="C106" s="36" t="s">
        <v>1606</v>
      </c>
      <c r="D106" s="15" t="s">
        <v>1361</v>
      </c>
      <c r="E106" s="12"/>
      <c r="F106" s="31" t="s">
        <v>1607</v>
      </c>
      <c r="G106" s="15" t="s">
        <v>1608</v>
      </c>
      <c r="H106" s="13">
        <v>168.14</v>
      </c>
      <c r="I106" s="240">
        <v>181.59</v>
      </c>
    </row>
    <row r="107" spans="1:9" s="2" customFormat="1" ht="45" customHeight="1">
      <c r="A107" s="106" t="s">
        <v>126</v>
      </c>
      <c r="B107" s="36" t="s">
        <v>1609</v>
      </c>
      <c r="C107" s="36" t="s">
        <v>1610</v>
      </c>
      <c r="D107" s="29" t="s">
        <v>1267</v>
      </c>
      <c r="E107" s="12"/>
      <c r="F107" s="31" t="s">
        <v>1611</v>
      </c>
      <c r="G107" s="15" t="s">
        <v>1473</v>
      </c>
      <c r="H107" s="13">
        <v>400</v>
      </c>
      <c r="I107" s="240">
        <v>492</v>
      </c>
    </row>
    <row r="108" spans="1:9" s="2" customFormat="1" ht="45" customHeight="1">
      <c r="A108" s="106" t="s">
        <v>127</v>
      </c>
      <c r="B108" s="36" t="s">
        <v>1612</v>
      </c>
      <c r="C108" s="36" t="s">
        <v>1613</v>
      </c>
      <c r="D108" s="29" t="s">
        <v>1267</v>
      </c>
      <c r="E108" s="63"/>
      <c r="F108" s="177" t="s">
        <v>1614</v>
      </c>
      <c r="G108" s="15" t="s">
        <v>1509</v>
      </c>
      <c r="H108" s="13">
        <v>81.3</v>
      </c>
      <c r="I108" s="240">
        <v>100</v>
      </c>
    </row>
    <row r="109" spans="1:9" s="2" customFormat="1" ht="41.25" customHeight="1">
      <c r="A109" s="106" t="s">
        <v>128</v>
      </c>
      <c r="B109" s="36" t="s">
        <v>1286</v>
      </c>
      <c r="C109" s="36" t="s">
        <v>1615</v>
      </c>
      <c r="D109" s="29" t="s">
        <v>1288</v>
      </c>
      <c r="E109" s="112" t="s">
        <v>1289</v>
      </c>
      <c r="F109" s="31" t="s">
        <v>1616</v>
      </c>
      <c r="G109" s="15" t="s">
        <v>1506</v>
      </c>
      <c r="H109" s="13">
        <v>3923.9</v>
      </c>
      <c r="I109" s="240">
        <v>3923.9</v>
      </c>
    </row>
    <row r="110" spans="1:9" s="1" customFormat="1" ht="42.75" customHeight="1">
      <c r="A110" s="106" t="s">
        <v>129</v>
      </c>
      <c r="B110" s="36" t="s">
        <v>1617</v>
      </c>
      <c r="C110" s="22" t="s">
        <v>1618</v>
      </c>
      <c r="D110" s="14" t="s">
        <v>1267</v>
      </c>
      <c r="E110" s="15"/>
      <c r="F110" s="32" t="s">
        <v>1619</v>
      </c>
      <c r="G110" s="11" t="s">
        <v>1490</v>
      </c>
      <c r="H110" s="68">
        <v>243.9</v>
      </c>
      <c r="I110" s="237">
        <v>300</v>
      </c>
    </row>
    <row r="111" spans="1:9" s="1" customFormat="1" ht="36.75" customHeight="1">
      <c r="A111" s="106" t="s">
        <v>130</v>
      </c>
      <c r="B111" s="22" t="s">
        <v>1620</v>
      </c>
      <c r="C111" s="22" t="s">
        <v>1621</v>
      </c>
      <c r="D111" s="14" t="s">
        <v>1622</v>
      </c>
      <c r="E111" s="11" t="s">
        <v>1623</v>
      </c>
      <c r="F111" s="27">
        <v>180110174</v>
      </c>
      <c r="G111" s="11" t="s">
        <v>1478</v>
      </c>
      <c r="H111" s="68">
        <v>184.8</v>
      </c>
      <c r="I111" s="237">
        <f>H111*1.23</f>
        <v>227.304</v>
      </c>
    </row>
    <row r="112" spans="1:9" s="2" customFormat="1" ht="45" customHeight="1">
      <c r="A112" s="106" t="s">
        <v>131</v>
      </c>
      <c r="B112" s="22" t="s">
        <v>1624</v>
      </c>
      <c r="C112" s="22" t="s">
        <v>1625</v>
      </c>
      <c r="D112" s="14" t="s">
        <v>1626</v>
      </c>
      <c r="E112" s="11" t="s">
        <v>1627</v>
      </c>
      <c r="F112" s="31" t="s">
        <v>1628</v>
      </c>
      <c r="G112" s="12" t="s">
        <v>1629</v>
      </c>
      <c r="H112" s="13">
        <v>3250</v>
      </c>
      <c r="I112" s="240">
        <v>3997.5</v>
      </c>
    </row>
    <row r="113" spans="1:9" s="2" customFormat="1" ht="54" customHeight="1">
      <c r="A113" s="106" t="s">
        <v>132</v>
      </c>
      <c r="B113" s="22" t="s">
        <v>1630</v>
      </c>
      <c r="C113" s="37" t="s">
        <v>1631</v>
      </c>
      <c r="D113" s="14" t="s">
        <v>1632</v>
      </c>
      <c r="E113" s="11" t="s">
        <v>1563</v>
      </c>
      <c r="F113" s="28" t="s">
        <v>1633</v>
      </c>
      <c r="G113" s="41" t="s">
        <v>1478</v>
      </c>
      <c r="H113" s="66">
        <v>282.11</v>
      </c>
      <c r="I113" s="238">
        <v>347</v>
      </c>
    </row>
    <row r="114" spans="1:9" s="2" customFormat="1" ht="45" customHeight="1">
      <c r="A114" s="106" t="s">
        <v>133</v>
      </c>
      <c r="B114" s="36" t="s">
        <v>1634</v>
      </c>
      <c r="C114" s="22" t="s">
        <v>1635</v>
      </c>
      <c r="D114" s="29" t="s">
        <v>1636</v>
      </c>
      <c r="E114" s="14" t="s">
        <v>1563</v>
      </c>
      <c r="F114" s="28" t="s">
        <v>1637</v>
      </c>
      <c r="G114" s="56" t="s">
        <v>1473</v>
      </c>
      <c r="H114" s="13">
        <v>171.41</v>
      </c>
      <c r="I114" s="240">
        <v>210.84</v>
      </c>
    </row>
    <row r="115" spans="1:9" s="2" customFormat="1" ht="45" customHeight="1">
      <c r="A115" s="106" t="s">
        <v>134</v>
      </c>
      <c r="B115" s="22" t="s">
        <v>1638</v>
      </c>
      <c r="C115" s="36" t="s">
        <v>1639</v>
      </c>
      <c r="D115" s="29" t="s">
        <v>1640</v>
      </c>
      <c r="E115" s="11" t="s">
        <v>1563</v>
      </c>
      <c r="F115" s="31" t="s">
        <v>1641</v>
      </c>
      <c r="G115" s="12" t="s">
        <v>1642</v>
      </c>
      <c r="H115" s="13">
        <v>1073.17</v>
      </c>
      <c r="I115" s="240">
        <v>1320</v>
      </c>
    </row>
    <row r="116" spans="1:9" s="2" customFormat="1" ht="33.75" customHeight="1">
      <c r="A116" s="106" t="s">
        <v>135</v>
      </c>
      <c r="B116" s="22" t="s">
        <v>1428</v>
      </c>
      <c r="C116" s="22" t="s">
        <v>1643</v>
      </c>
      <c r="D116" s="29" t="s">
        <v>1430</v>
      </c>
      <c r="E116" s="12" t="s">
        <v>1238</v>
      </c>
      <c r="F116" s="28" t="s">
        <v>1644</v>
      </c>
      <c r="G116" s="12" t="s">
        <v>1645</v>
      </c>
      <c r="H116" s="13">
        <v>2000</v>
      </c>
      <c r="I116" s="240">
        <f>H116*1.23</f>
        <v>2460</v>
      </c>
    </row>
    <row r="117" spans="1:9" s="2" customFormat="1" ht="45" customHeight="1">
      <c r="A117" s="106" t="s">
        <v>136</v>
      </c>
      <c r="B117" s="22" t="s">
        <v>1325</v>
      </c>
      <c r="C117" s="22" t="s">
        <v>1646</v>
      </c>
      <c r="D117" s="29" t="s">
        <v>1327</v>
      </c>
      <c r="E117" s="12" t="s">
        <v>1328</v>
      </c>
      <c r="F117" s="28" t="s">
        <v>1647</v>
      </c>
      <c r="G117" s="41" t="s">
        <v>1478</v>
      </c>
      <c r="H117" s="66">
        <v>354.62</v>
      </c>
      <c r="I117" s="238">
        <f>H117*1.23</f>
        <v>436.18259999999998</v>
      </c>
    </row>
    <row r="118" spans="1:9" s="2" customFormat="1" ht="45" customHeight="1">
      <c r="A118" s="106" t="s">
        <v>137</v>
      </c>
      <c r="B118" s="22" t="s">
        <v>1648</v>
      </c>
      <c r="C118" s="22" t="s">
        <v>1649</v>
      </c>
      <c r="D118" s="22" t="s">
        <v>1410</v>
      </c>
      <c r="E118" s="114" t="s">
        <v>1249</v>
      </c>
      <c r="F118" s="107" t="s">
        <v>1650</v>
      </c>
      <c r="G118" s="69" t="s">
        <v>1478</v>
      </c>
      <c r="H118" s="68">
        <v>600</v>
      </c>
      <c r="I118" s="237">
        <v>648</v>
      </c>
    </row>
    <row r="119" spans="1:9" s="2" customFormat="1" ht="45" customHeight="1">
      <c r="A119" s="106"/>
      <c r="B119" s="22" t="s">
        <v>1745</v>
      </c>
      <c r="C119" s="22" t="s">
        <v>1750</v>
      </c>
      <c r="D119" s="22" t="s">
        <v>1747</v>
      </c>
      <c r="E119" s="179" t="s">
        <v>1748</v>
      </c>
      <c r="F119" s="107">
        <v>1198100539</v>
      </c>
      <c r="G119" s="69" t="s">
        <v>1478</v>
      </c>
      <c r="H119" s="68">
        <v>8668.18</v>
      </c>
      <c r="I119" s="237">
        <v>10661.86</v>
      </c>
    </row>
    <row r="120" spans="1:9" s="2" customFormat="1" ht="54" customHeight="1">
      <c r="A120" s="106" t="s">
        <v>138</v>
      </c>
      <c r="B120" s="22" t="s">
        <v>1495</v>
      </c>
      <c r="C120" s="22" t="s">
        <v>1651</v>
      </c>
      <c r="D120" s="57" t="s">
        <v>1652</v>
      </c>
      <c r="E120" s="178" t="s">
        <v>1627</v>
      </c>
      <c r="F120" s="28" t="s">
        <v>1468</v>
      </c>
      <c r="G120" s="69" t="s">
        <v>1629</v>
      </c>
      <c r="H120" s="66">
        <v>3339.03</v>
      </c>
      <c r="I120" s="238">
        <v>4107.01</v>
      </c>
    </row>
    <row r="121" spans="1:9" s="2" customFormat="1" ht="45" customHeight="1">
      <c r="A121" s="106" t="s">
        <v>139</v>
      </c>
      <c r="B121" s="22" t="s">
        <v>1345</v>
      </c>
      <c r="C121" s="22" t="s">
        <v>1653</v>
      </c>
      <c r="D121" s="14" t="s">
        <v>1347</v>
      </c>
      <c r="E121" s="178"/>
      <c r="F121" s="157" t="s">
        <v>1654</v>
      </c>
      <c r="G121" s="69" t="s">
        <v>1655</v>
      </c>
      <c r="H121" s="13">
        <v>267.7</v>
      </c>
      <c r="I121" s="240">
        <v>329.27</v>
      </c>
    </row>
    <row r="122" spans="1:9" s="2" customFormat="1" ht="45" customHeight="1">
      <c r="A122" s="106" t="s">
        <v>140</v>
      </c>
      <c r="B122" s="22" t="s">
        <v>1385</v>
      </c>
      <c r="C122" s="33" t="s">
        <v>1386</v>
      </c>
      <c r="D122" s="35" t="s">
        <v>1267</v>
      </c>
      <c r="E122" s="151"/>
      <c r="F122" s="153" t="s">
        <v>1656</v>
      </c>
      <c r="G122" s="119" t="s">
        <v>1657</v>
      </c>
      <c r="H122" s="119">
        <v>418.72</v>
      </c>
      <c r="I122" s="120">
        <v>515.03</v>
      </c>
    </row>
    <row r="123" spans="1:9" s="2" customFormat="1" ht="45" customHeight="1">
      <c r="A123" s="106" t="s">
        <v>141</v>
      </c>
      <c r="B123" s="36" t="s">
        <v>1325</v>
      </c>
      <c r="C123" s="36" t="s">
        <v>1658</v>
      </c>
      <c r="D123" s="35" t="s">
        <v>1327</v>
      </c>
      <c r="E123" s="12" t="s">
        <v>1328</v>
      </c>
      <c r="F123" s="28" t="s">
        <v>1659</v>
      </c>
      <c r="G123" s="15" t="s">
        <v>1660</v>
      </c>
      <c r="H123" s="13">
        <v>580.14</v>
      </c>
      <c r="I123" s="240">
        <v>713.57</v>
      </c>
    </row>
    <row r="124" spans="1:9" s="2" customFormat="1" ht="52.5" customHeight="1">
      <c r="A124" s="106" t="s">
        <v>142</v>
      </c>
      <c r="B124" s="22" t="s">
        <v>1239</v>
      </c>
      <c r="C124" s="22" t="s">
        <v>1661</v>
      </c>
      <c r="D124" s="14" t="s">
        <v>1361</v>
      </c>
      <c r="E124" s="11"/>
      <c r="F124" s="27" t="s">
        <v>1662</v>
      </c>
      <c r="G124" s="11" t="s">
        <v>1657</v>
      </c>
      <c r="H124" s="68">
        <v>66.739999999999995</v>
      </c>
      <c r="I124" s="237">
        <v>72.069999999999993</v>
      </c>
    </row>
    <row r="125" spans="1:9" s="2" customFormat="1" ht="50.25" customHeight="1">
      <c r="A125" s="106" t="s">
        <v>143</v>
      </c>
      <c r="B125" s="22" t="s">
        <v>1273</v>
      </c>
      <c r="C125" s="22" t="s">
        <v>1663</v>
      </c>
      <c r="D125" s="14" t="s">
        <v>1275</v>
      </c>
      <c r="E125" s="11" t="s">
        <v>1276</v>
      </c>
      <c r="F125" s="28" t="s">
        <v>1664</v>
      </c>
      <c r="G125" s="41" t="s">
        <v>1499</v>
      </c>
      <c r="H125" s="66">
        <v>325.37</v>
      </c>
      <c r="I125" s="238">
        <v>400.21</v>
      </c>
    </row>
    <row r="126" spans="1:9" s="2" customFormat="1" ht="45" customHeight="1">
      <c r="A126" s="106" t="s">
        <v>144</v>
      </c>
      <c r="B126" s="22" t="s">
        <v>1665</v>
      </c>
      <c r="C126" s="37" t="s">
        <v>1666</v>
      </c>
      <c r="D126" s="51" t="s">
        <v>1667</v>
      </c>
      <c r="E126" s="11" t="s">
        <v>1668</v>
      </c>
      <c r="F126" s="27" t="s">
        <v>1669</v>
      </c>
      <c r="G126" s="11" t="s">
        <v>1670</v>
      </c>
      <c r="H126" s="68">
        <v>4000</v>
      </c>
      <c r="I126" s="237">
        <v>4920</v>
      </c>
    </row>
    <row r="127" spans="1:9" s="2" customFormat="1" ht="45" customHeight="1">
      <c r="A127" s="106" t="s">
        <v>145</v>
      </c>
      <c r="B127" s="36" t="s">
        <v>1671</v>
      </c>
      <c r="C127" s="36" t="s">
        <v>1672</v>
      </c>
      <c r="D127" s="15" t="s">
        <v>1410</v>
      </c>
      <c r="E127" s="12" t="s">
        <v>1673</v>
      </c>
      <c r="F127" s="31" t="s">
        <v>1674</v>
      </c>
      <c r="G127" s="15" t="s">
        <v>1629</v>
      </c>
      <c r="H127" s="13">
        <v>11496.58</v>
      </c>
      <c r="I127" s="240">
        <v>12416.31</v>
      </c>
    </row>
    <row r="128" spans="1:9" s="2" customFormat="1" ht="36.75" customHeight="1">
      <c r="A128" s="106" t="s">
        <v>146</v>
      </c>
      <c r="B128" s="36" t="s">
        <v>1675</v>
      </c>
      <c r="C128" s="36" t="s">
        <v>1676</v>
      </c>
      <c r="D128" s="29" t="s">
        <v>1677</v>
      </c>
      <c r="E128" s="12" t="s">
        <v>1563</v>
      </c>
      <c r="F128" s="31" t="s">
        <v>1678</v>
      </c>
      <c r="G128" s="12" t="s">
        <v>1679</v>
      </c>
      <c r="H128" s="13">
        <v>4000</v>
      </c>
      <c r="I128" s="240">
        <v>4920</v>
      </c>
    </row>
    <row r="129" spans="1:9" s="2" customFormat="1" ht="36.75" customHeight="1">
      <c r="A129" s="106" t="s">
        <v>147</v>
      </c>
      <c r="B129" s="36" t="s">
        <v>1366</v>
      </c>
      <c r="C129" s="36" t="s">
        <v>1680</v>
      </c>
      <c r="D129" s="29" t="s">
        <v>1267</v>
      </c>
      <c r="E129" s="12"/>
      <c r="F129" s="31" t="s">
        <v>1681</v>
      </c>
      <c r="G129" s="15" t="s">
        <v>1682</v>
      </c>
      <c r="H129" s="13">
        <v>913.12</v>
      </c>
      <c r="I129" s="240">
        <v>1123.1400000000001</v>
      </c>
    </row>
    <row r="130" spans="1:9" s="2" customFormat="1" ht="45" customHeight="1">
      <c r="A130" s="106" t="s">
        <v>148</v>
      </c>
      <c r="B130" s="36" t="s">
        <v>1683</v>
      </c>
      <c r="C130" s="36" t="s">
        <v>1684</v>
      </c>
      <c r="D130" s="29" t="s">
        <v>1685</v>
      </c>
      <c r="E130" s="12" t="s">
        <v>1686</v>
      </c>
      <c r="F130" s="28" t="s">
        <v>1687</v>
      </c>
      <c r="G130" s="15" t="s">
        <v>1563</v>
      </c>
      <c r="H130" s="13">
        <v>2600</v>
      </c>
      <c r="I130" s="240">
        <v>3198</v>
      </c>
    </row>
    <row r="131" spans="1:9" s="2" customFormat="1" ht="45" customHeight="1">
      <c r="A131" s="106" t="s">
        <v>149</v>
      </c>
      <c r="B131" s="22" t="s">
        <v>1239</v>
      </c>
      <c r="C131" s="22" t="s">
        <v>1235</v>
      </c>
      <c r="D131" s="14" t="s">
        <v>1236</v>
      </c>
      <c r="E131" s="12"/>
      <c r="F131" s="28" t="s">
        <v>1688</v>
      </c>
      <c r="G131" s="12" t="s">
        <v>1689</v>
      </c>
      <c r="H131" s="13" t="s">
        <v>1690</v>
      </c>
      <c r="I131" s="240">
        <v>11.66</v>
      </c>
    </row>
    <row r="132" spans="1:9" s="2" customFormat="1" ht="34.5" customHeight="1">
      <c r="A132" s="106" t="s">
        <v>150</v>
      </c>
      <c r="B132" s="36" t="s">
        <v>1691</v>
      </c>
      <c r="C132" s="22" t="s">
        <v>1692</v>
      </c>
      <c r="D132" s="14" t="s">
        <v>1693</v>
      </c>
      <c r="E132" s="12" t="s">
        <v>1447</v>
      </c>
      <c r="F132" s="31" t="s">
        <v>1694</v>
      </c>
      <c r="G132" s="12" t="s">
        <v>1679</v>
      </c>
      <c r="H132" s="13">
        <v>111</v>
      </c>
      <c r="I132" s="240">
        <v>111</v>
      </c>
    </row>
    <row r="133" spans="1:9" s="2" customFormat="1" ht="32.25" customHeight="1">
      <c r="A133" s="106" t="s">
        <v>151</v>
      </c>
      <c r="B133" s="36" t="s">
        <v>1695</v>
      </c>
      <c r="C133" s="22" t="s">
        <v>1696</v>
      </c>
      <c r="D133" s="29" t="s">
        <v>1267</v>
      </c>
      <c r="E133" s="41"/>
      <c r="F133" s="31" t="s">
        <v>1697</v>
      </c>
      <c r="G133" s="12" t="s">
        <v>1698</v>
      </c>
      <c r="H133" s="13">
        <v>100</v>
      </c>
      <c r="I133" s="240">
        <v>123</v>
      </c>
    </row>
    <row r="134" spans="1:9" s="2" customFormat="1" ht="26.25" customHeight="1">
      <c r="A134" s="106" t="s">
        <v>152</v>
      </c>
      <c r="B134" s="22" t="s">
        <v>1699</v>
      </c>
      <c r="C134" s="36" t="s">
        <v>1700</v>
      </c>
      <c r="D134" s="29" t="s">
        <v>1267</v>
      </c>
      <c r="E134" s="12"/>
      <c r="F134" s="28" t="s">
        <v>1701</v>
      </c>
      <c r="G134" s="15" t="s">
        <v>1702</v>
      </c>
      <c r="H134" s="13">
        <v>75.349999999999994</v>
      </c>
      <c r="I134" s="240">
        <v>81.38</v>
      </c>
    </row>
    <row r="135" spans="1:9" s="2" customFormat="1" ht="45">
      <c r="A135" s="106" t="s">
        <v>153</v>
      </c>
      <c r="B135" s="36" t="s">
        <v>1458</v>
      </c>
      <c r="C135" s="22" t="s">
        <v>1703</v>
      </c>
      <c r="D135" s="14" t="s">
        <v>1704</v>
      </c>
      <c r="E135" s="12" t="s">
        <v>1627</v>
      </c>
      <c r="F135" s="28" t="s">
        <v>1707</v>
      </c>
      <c r="G135" s="12" t="s">
        <v>1708</v>
      </c>
      <c r="H135" s="13">
        <v>3500</v>
      </c>
      <c r="I135" s="240">
        <v>4305</v>
      </c>
    </row>
    <row r="136" spans="1:9" s="2" customFormat="1" ht="33.75">
      <c r="A136" s="106" t="s">
        <v>154</v>
      </c>
      <c r="B136" s="36" t="s">
        <v>1458</v>
      </c>
      <c r="C136" s="22" t="s">
        <v>1705</v>
      </c>
      <c r="D136" s="15" t="s">
        <v>1706</v>
      </c>
      <c r="E136" s="12" t="s">
        <v>1627</v>
      </c>
      <c r="F136" s="31" t="s">
        <v>1709</v>
      </c>
      <c r="G136" s="15" t="s">
        <v>1702</v>
      </c>
      <c r="H136" s="13">
        <v>3500</v>
      </c>
      <c r="I136" s="240">
        <v>3780</v>
      </c>
    </row>
    <row r="137" spans="1:9" s="2" customFormat="1" ht="33.75" customHeight="1">
      <c r="A137" s="106" t="s">
        <v>155</v>
      </c>
      <c r="B137" s="36" t="s">
        <v>1408</v>
      </c>
      <c r="C137" s="36" t="s">
        <v>1710</v>
      </c>
      <c r="D137" s="15" t="s">
        <v>1410</v>
      </c>
      <c r="E137" s="12" t="s">
        <v>1411</v>
      </c>
      <c r="F137" s="28" t="s">
        <v>1711</v>
      </c>
      <c r="G137" s="15" t="s">
        <v>1712</v>
      </c>
      <c r="H137" s="13">
        <v>2817.07</v>
      </c>
      <c r="I137" s="240">
        <v>3465</v>
      </c>
    </row>
    <row r="138" spans="1:9" s="2" customFormat="1" ht="45" customHeight="1">
      <c r="A138" s="106" t="s">
        <v>156</v>
      </c>
      <c r="B138" s="22" t="s">
        <v>1713</v>
      </c>
      <c r="C138" s="36" t="s">
        <v>1714</v>
      </c>
      <c r="D138" s="29" t="s">
        <v>1715</v>
      </c>
      <c r="E138" s="12" t="s">
        <v>1563</v>
      </c>
      <c r="F138" s="28" t="s">
        <v>1716</v>
      </c>
      <c r="G138" s="15" t="s">
        <v>1679</v>
      </c>
      <c r="H138" s="13">
        <v>28952</v>
      </c>
      <c r="I138" s="240">
        <v>35610.959999999999</v>
      </c>
    </row>
    <row r="139" spans="1:9" s="2" customFormat="1" ht="45" customHeight="1">
      <c r="A139" s="106" t="s">
        <v>157</v>
      </c>
      <c r="B139" s="36" t="s">
        <v>1717</v>
      </c>
      <c r="C139" s="36" t="s">
        <v>1718</v>
      </c>
      <c r="D139" s="29" t="s">
        <v>1719</v>
      </c>
      <c r="E139" s="12" t="s">
        <v>1627</v>
      </c>
      <c r="F139" s="28" t="s">
        <v>1720</v>
      </c>
      <c r="G139" s="15" t="s">
        <v>1679</v>
      </c>
      <c r="H139" s="13">
        <v>97.56</v>
      </c>
      <c r="I139" s="240">
        <v>120</v>
      </c>
    </row>
    <row r="140" spans="1:9" s="2" customFormat="1" ht="45" customHeight="1">
      <c r="A140" s="106" t="s">
        <v>158</v>
      </c>
      <c r="B140" s="36" t="s">
        <v>1721</v>
      </c>
      <c r="C140" s="36" t="s">
        <v>1722</v>
      </c>
      <c r="D140" s="15" t="s">
        <v>1723</v>
      </c>
      <c r="E140" s="12" t="s">
        <v>1627</v>
      </c>
      <c r="F140" s="31" t="s">
        <v>1724</v>
      </c>
      <c r="G140" s="15" t="s">
        <v>1725</v>
      </c>
      <c r="H140" s="13">
        <v>1328.46</v>
      </c>
      <c r="I140" s="240">
        <v>1634.01</v>
      </c>
    </row>
    <row r="141" spans="1:9" s="2" customFormat="1" ht="45" customHeight="1">
      <c r="A141" s="106" t="s">
        <v>159</v>
      </c>
      <c r="B141" s="36" t="s">
        <v>1726</v>
      </c>
      <c r="C141" s="36" t="s">
        <v>1700</v>
      </c>
      <c r="D141" s="15" t="s">
        <v>1267</v>
      </c>
      <c r="E141" s="12"/>
      <c r="F141" s="31" t="s">
        <v>1727</v>
      </c>
      <c r="G141" s="15" t="s">
        <v>1689</v>
      </c>
      <c r="H141" s="13">
        <v>66.66</v>
      </c>
      <c r="I141" s="240">
        <v>81.99</v>
      </c>
    </row>
    <row r="142" spans="1:9" s="2" customFormat="1" ht="45" customHeight="1">
      <c r="A142" s="106" t="s">
        <v>160</v>
      </c>
      <c r="B142" s="36" t="s">
        <v>1728</v>
      </c>
      <c r="C142" s="36" t="s">
        <v>1732</v>
      </c>
      <c r="D142" s="15" t="s">
        <v>1729</v>
      </c>
      <c r="E142" s="12" t="s">
        <v>1399</v>
      </c>
      <c r="F142" s="28" t="s">
        <v>1730</v>
      </c>
      <c r="G142" s="15" t="s">
        <v>1731</v>
      </c>
      <c r="H142" s="13">
        <v>2300</v>
      </c>
      <c r="I142" s="240">
        <v>2300</v>
      </c>
    </row>
    <row r="143" spans="1:9" s="2" customFormat="1" ht="45" customHeight="1">
      <c r="A143" s="106" t="s">
        <v>161</v>
      </c>
      <c r="B143" s="36" t="s">
        <v>1728</v>
      </c>
      <c r="C143" s="36" t="s">
        <v>1733</v>
      </c>
      <c r="D143" s="15" t="s">
        <v>1729</v>
      </c>
      <c r="E143" s="12" t="s">
        <v>1399</v>
      </c>
      <c r="F143" s="28" t="s">
        <v>1734</v>
      </c>
      <c r="G143" s="12" t="s">
        <v>1735</v>
      </c>
      <c r="H143" s="13">
        <v>1463</v>
      </c>
      <c r="I143" s="240">
        <v>1463</v>
      </c>
    </row>
    <row r="144" spans="1:9" s="2" customFormat="1" ht="60.75" customHeight="1">
      <c r="A144" s="106" t="s">
        <v>162</v>
      </c>
      <c r="B144" s="36" t="s">
        <v>1234</v>
      </c>
      <c r="C144" s="22" t="s">
        <v>1736</v>
      </c>
      <c r="D144" s="29" t="s">
        <v>1737</v>
      </c>
      <c r="E144" s="41" t="s">
        <v>1627</v>
      </c>
      <c r="F144" s="28" t="s">
        <v>1738</v>
      </c>
      <c r="G144" s="12" t="s">
        <v>1702</v>
      </c>
      <c r="H144" s="13">
        <v>774.4</v>
      </c>
      <c r="I144" s="240">
        <v>836.35</v>
      </c>
    </row>
    <row r="145" spans="1:9" s="2" customFormat="1" ht="62.25" customHeight="1">
      <c r="A145" s="106" t="s">
        <v>163</v>
      </c>
      <c r="B145" s="36" t="s">
        <v>1444</v>
      </c>
      <c r="C145" s="36" t="s">
        <v>1739</v>
      </c>
      <c r="D145" s="15" t="s">
        <v>1267</v>
      </c>
      <c r="E145" s="12"/>
      <c r="F145" s="31" t="s">
        <v>1740</v>
      </c>
      <c r="G145" s="15" t="s">
        <v>1741</v>
      </c>
      <c r="H145" s="13">
        <v>300</v>
      </c>
      <c r="I145" s="240">
        <v>300</v>
      </c>
    </row>
    <row r="146" spans="1:9" s="2" customFormat="1" ht="45" customHeight="1">
      <c r="A146" s="106" t="s">
        <v>164</v>
      </c>
      <c r="B146" s="36" t="s">
        <v>1325</v>
      </c>
      <c r="C146" s="36" t="s">
        <v>1742</v>
      </c>
      <c r="D146" s="29" t="s">
        <v>1327</v>
      </c>
      <c r="E146" s="12" t="s">
        <v>1328</v>
      </c>
      <c r="F146" s="28" t="s">
        <v>1743</v>
      </c>
      <c r="G146" s="15" t="s">
        <v>1744</v>
      </c>
      <c r="H146" s="13">
        <v>310.2</v>
      </c>
      <c r="I146" s="240">
        <v>381.54</v>
      </c>
    </row>
    <row r="147" spans="1:9" s="2" customFormat="1" ht="63" customHeight="1">
      <c r="A147" s="106" t="s">
        <v>165</v>
      </c>
      <c r="B147" s="36" t="s">
        <v>1751</v>
      </c>
      <c r="C147" s="22" t="s">
        <v>1752</v>
      </c>
      <c r="D147" s="29" t="s">
        <v>1753</v>
      </c>
      <c r="E147" s="12" t="s">
        <v>1627</v>
      </c>
      <c r="F147" s="28" t="s">
        <v>1754</v>
      </c>
      <c r="G147" s="12" t="s">
        <v>1670</v>
      </c>
      <c r="H147" s="13">
        <v>3500</v>
      </c>
      <c r="I147" s="240">
        <v>4305</v>
      </c>
    </row>
    <row r="148" spans="1:9" s="2" customFormat="1" ht="45" customHeight="1">
      <c r="A148" s="106" t="s">
        <v>166</v>
      </c>
      <c r="B148" s="22" t="s">
        <v>1265</v>
      </c>
      <c r="C148" s="22" t="s">
        <v>1266</v>
      </c>
      <c r="D148" s="14" t="s">
        <v>1267</v>
      </c>
      <c r="E148" s="12"/>
      <c r="F148" s="28" t="s">
        <v>1755</v>
      </c>
      <c r="G148" s="12" t="s">
        <v>1756</v>
      </c>
      <c r="H148" s="13">
        <v>389.27</v>
      </c>
      <c r="I148" s="240">
        <v>478.8</v>
      </c>
    </row>
    <row r="149" spans="1:9" s="2" customFormat="1" ht="45" customHeight="1">
      <c r="A149" s="106" t="s">
        <v>167</v>
      </c>
      <c r="B149" s="50" t="s">
        <v>1757</v>
      </c>
      <c r="C149" s="50" t="s">
        <v>1700</v>
      </c>
      <c r="D149" s="34" t="s">
        <v>1267</v>
      </c>
      <c r="E149" s="34"/>
      <c r="F149" s="52" t="s">
        <v>1758</v>
      </c>
      <c r="G149" s="34" t="s">
        <v>1759</v>
      </c>
      <c r="H149" s="127">
        <v>9.2200000000000006</v>
      </c>
      <c r="I149" s="246">
        <v>11.34</v>
      </c>
    </row>
    <row r="150" spans="1:9" s="2" customFormat="1" ht="45" customHeight="1">
      <c r="A150" s="106" t="s">
        <v>168</v>
      </c>
      <c r="B150" s="36" t="s">
        <v>1337</v>
      </c>
      <c r="C150" s="36" t="s">
        <v>1760</v>
      </c>
      <c r="D150" s="29" t="s">
        <v>1267</v>
      </c>
      <c r="E150" s="12"/>
      <c r="F150" s="28" t="s">
        <v>1761</v>
      </c>
      <c r="G150" s="15" t="s">
        <v>1756</v>
      </c>
      <c r="H150" s="13">
        <v>162.79</v>
      </c>
      <c r="I150" s="240">
        <v>200</v>
      </c>
    </row>
    <row r="151" spans="1:9" s="2" customFormat="1" ht="45" customHeight="1">
      <c r="A151" s="106" t="s">
        <v>169</v>
      </c>
      <c r="B151" s="36" t="s">
        <v>1259</v>
      </c>
      <c r="C151" s="36" t="s">
        <v>1762</v>
      </c>
      <c r="D151" s="29" t="s">
        <v>1261</v>
      </c>
      <c r="E151" s="12" t="s">
        <v>1262</v>
      </c>
      <c r="F151" s="31" t="s">
        <v>1763</v>
      </c>
      <c r="G151" s="15" t="s">
        <v>1764</v>
      </c>
      <c r="H151" s="13">
        <v>1399.5</v>
      </c>
      <c r="I151" s="240">
        <v>1399.5</v>
      </c>
    </row>
    <row r="152" spans="1:9" s="2" customFormat="1" ht="44.25" customHeight="1">
      <c r="A152" s="106" t="s">
        <v>170</v>
      </c>
      <c r="B152" s="134" t="s">
        <v>2509</v>
      </c>
      <c r="C152" s="134" t="s">
        <v>1765</v>
      </c>
      <c r="D152" s="135" t="s">
        <v>1270</v>
      </c>
      <c r="E152" s="137"/>
      <c r="F152" s="180" t="s">
        <v>1766</v>
      </c>
      <c r="G152" s="93" t="s">
        <v>1767</v>
      </c>
      <c r="H152" s="94">
        <v>252.03</v>
      </c>
      <c r="I152" s="245">
        <v>310</v>
      </c>
    </row>
    <row r="153" spans="1:9" s="2" customFormat="1" ht="45" customHeight="1">
      <c r="A153" s="106" t="s">
        <v>171</v>
      </c>
      <c r="B153" s="36" t="s">
        <v>1768</v>
      </c>
      <c r="C153" s="36" t="s">
        <v>1769</v>
      </c>
      <c r="D153" s="29" t="s">
        <v>1267</v>
      </c>
      <c r="E153" s="12"/>
      <c r="F153" s="28" t="s">
        <v>1770</v>
      </c>
      <c r="G153" s="15" t="s">
        <v>1764</v>
      </c>
      <c r="H153" s="13">
        <v>70.180000000000007</v>
      </c>
      <c r="I153" s="240">
        <v>86.32</v>
      </c>
    </row>
    <row r="154" spans="1:9" s="2" customFormat="1" ht="45" customHeight="1">
      <c r="A154" s="106" t="s">
        <v>172</v>
      </c>
      <c r="B154" s="36" t="s">
        <v>1503</v>
      </c>
      <c r="C154" s="36" t="s">
        <v>1504</v>
      </c>
      <c r="D154" s="29" t="s">
        <v>1267</v>
      </c>
      <c r="E154" s="12"/>
      <c r="F154" s="31" t="s">
        <v>1771</v>
      </c>
      <c r="G154" s="15" t="s">
        <v>1764</v>
      </c>
      <c r="H154" s="13">
        <v>81.28</v>
      </c>
      <c r="I154" s="240">
        <v>99.97</v>
      </c>
    </row>
    <row r="155" spans="1:9" s="2" customFormat="1" ht="45" customHeight="1">
      <c r="A155" s="106" t="s">
        <v>173</v>
      </c>
      <c r="B155" s="181" t="s">
        <v>1772</v>
      </c>
      <c r="C155" s="188" t="s">
        <v>2111</v>
      </c>
      <c r="D155" s="189" t="s">
        <v>1773</v>
      </c>
      <c r="E155" s="190" t="s">
        <v>1774</v>
      </c>
      <c r="F155" s="191" t="s">
        <v>1628</v>
      </c>
      <c r="G155" s="185" t="s">
        <v>1775</v>
      </c>
      <c r="H155" s="192">
        <v>42500</v>
      </c>
      <c r="I155" s="247">
        <f>H155*1.23</f>
        <v>52275</v>
      </c>
    </row>
    <row r="156" spans="1:9" s="2" customFormat="1" ht="45" customHeight="1">
      <c r="A156" s="106" t="s">
        <v>174</v>
      </c>
      <c r="B156" s="36" t="s">
        <v>1776</v>
      </c>
      <c r="C156" s="36" t="s">
        <v>1777</v>
      </c>
      <c r="D156" s="29" t="s">
        <v>1270</v>
      </c>
      <c r="E156" s="12"/>
      <c r="F156" s="31" t="s">
        <v>1778</v>
      </c>
      <c r="G156" s="15" t="s">
        <v>1767</v>
      </c>
      <c r="H156" s="13">
        <v>600</v>
      </c>
      <c r="I156" s="240">
        <v>648</v>
      </c>
    </row>
    <row r="157" spans="1:9" s="2" customFormat="1" ht="45" customHeight="1">
      <c r="A157" s="106" t="s">
        <v>175</v>
      </c>
      <c r="B157" s="36" t="s">
        <v>1337</v>
      </c>
      <c r="C157" s="33" t="s">
        <v>1235</v>
      </c>
      <c r="D157" s="29" t="s">
        <v>1236</v>
      </c>
      <c r="E157" s="12"/>
      <c r="F157" s="28" t="s">
        <v>1779</v>
      </c>
      <c r="G157" s="15" t="s">
        <v>1668</v>
      </c>
      <c r="H157" s="13">
        <v>65.849999999999994</v>
      </c>
      <c r="I157" s="240">
        <v>71.099999999999994</v>
      </c>
    </row>
    <row r="158" spans="1:9" s="2" customFormat="1" ht="47.25" customHeight="1">
      <c r="A158" s="106" t="s">
        <v>176</v>
      </c>
      <c r="B158" s="36" t="s">
        <v>1337</v>
      </c>
      <c r="C158" s="22" t="s">
        <v>1235</v>
      </c>
      <c r="D158" s="51" t="s">
        <v>1236</v>
      </c>
      <c r="E158" s="12"/>
      <c r="F158" s="28" t="s">
        <v>1780</v>
      </c>
      <c r="G158" s="12" t="s">
        <v>1668</v>
      </c>
      <c r="H158" s="13">
        <v>14.75</v>
      </c>
      <c r="I158" s="240">
        <v>15.93</v>
      </c>
    </row>
    <row r="159" spans="1:9" s="2" customFormat="1" ht="45" customHeight="1">
      <c r="A159" s="106" t="s">
        <v>177</v>
      </c>
      <c r="B159" s="36" t="s">
        <v>1337</v>
      </c>
      <c r="C159" s="22" t="s">
        <v>1235</v>
      </c>
      <c r="D159" s="14" t="s">
        <v>1236</v>
      </c>
      <c r="E159" s="12"/>
      <c r="F159" s="28" t="s">
        <v>1781</v>
      </c>
      <c r="G159" s="12" t="s">
        <v>1782</v>
      </c>
      <c r="H159" s="13">
        <v>25.55</v>
      </c>
      <c r="I159" s="240">
        <v>27.59</v>
      </c>
    </row>
    <row r="160" spans="1:9" s="2" customFormat="1" ht="45" customHeight="1">
      <c r="A160" s="106" t="s">
        <v>178</v>
      </c>
      <c r="B160" s="36" t="s">
        <v>1783</v>
      </c>
      <c r="C160" s="36" t="s">
        <v>1784</v>
      </c>
      <c r="D160" s="29" t="s">
        <v>1785</v>
      </c>
      <c r="E160" s="12" t="s">
        <v>1679</v>
      </c>
      <c r="F160" s="28" t="s">
        <v>1786</v>
      </c>
      <c r="G160" s="15" t="s">
        <v>1782</v>
      </c>
      <c r="H160" s="13">
        <v>260.16000000000003</v>
      </c>
      <c r="I160" s="240">
        <v>320</v>
      </c>
    </row>
    <row r="161" spans="1:9" s="2" customFormat="1" ht="45" customHeight="1">
      <c r="A161" s="106" t="s">
        <v>179</v>
      </c>
      <c r="B161" s="22" t="s">
        <v>1787</v>
      </c>
      <c r="C161" s="22" t="s">
        <v>1788</v>
      </c>
      <c r="D161" s="14" t="s">
        <v>1789</v>
      </c>
      <c r="E161" s="11" t="s">
        <v>1668</v>
      </c>
      <c r="F161" s="31" t="s">
        <v>1790</v>
      </c>
      <c r="G161" s="12" t="s">
        <v>1725</v>
      </c>
      <c r="H161" s="66">
        <v>154.83000000000001</v>
      </c>
      <c r="I161" s="238">
        <v>190.44</v>
      </c>
    </row>
    <row r="162" spans="1:9" s="1" customFormat="1" ht="57.75" customHeight="1">
      <c r="A162" s="106" t="s">
        <v>180</v>
      </c>
      <c r="B162" s="22" t="s">
        <v>1791</v>
      </c>
      <c r="C162" s="22" t="s">
        <v>1792</v>
      </c>
      <c r="D162" s="14" t="s">
        <v>1793</v>
      </c>
      <c r="E162" s="11"/>
      <c r="F162" s="28" t="s">
        <v>1794</v>
      </c>
      <c r="G162" s="12" t="s">
        <v>1764</v>
      </c>
      <c r="H162" s="13">
        <v>120</v>
      </c>
      <c r="I162" s="240">
        <v>120</v>
      </c>
    </row>
    <row r="163" spans="1:9" s="1" customFormat="1" ht="36.75" customHeight="1">
      <c r="A163" s="106" t="s">
        <v>181</v>
      </c>
      <c r="B163" s="22" t="s">
        <v>1279</v>
      </c>
      <c r="C163" s="36" t="s">
        <v>1795</v>
      </c>
      <c r="D163" s="14" t="s">
        <v>1281</v>
      </c>
      <c r="E163" s="11"/>
      <c r="F163" s="27" t="s">
        <v>1796</v>
      </c>
      <c r="G163" s="11" t="s">
        <v>1767</v>
      </c>
      <c r="H163" s="68">
        <v>2074.4699999999998</v>
      </c>
      <c r="I163" s="237">
        <v>2551.61</v>
      </c>
    </row>
    <row r="164" spans="1:9" s="2" customFormat="1" ht="45" customHeight="1">
      <c r="A164" s="106" t="s">
        <v>182</v>
      </c>
      <c r="B164" s="22" t="s">
        <v>1484</v>
      </c>
      <c r="C164" s="22" t="s">
        <v>1797</v>
      </c>
      <c r="D164" s="14" t="s">
        <v>1486</v>
      </c>
      <c r="E164" s="11" t="s">
        <v>1487</v>
      </c>
      <c r="F164" s="28" t="s">
        <v>1412</v>
      </c>
      <c r="G164" s="12" t="s">
        <v>1767</v>
      </c>
      <c r="H164" s="13">
        <v>4737.25</v>
      </c>
      <c r="I164" s="240">
        <v>5116.2299999999996</v>
      </c>
    </row>
    <row r="165" spans="1:9" s="2" customFormat="1" ht="45" customHeight="1">
      <c r="A165" s="106" t="s">
        <v>183</v>
      </c>
      <c r="B165" s="22" t="s">
        <v>1675</v>
      </c>
      <c r="C165" s="22" t="s">
        <v>1798</v>
      </c>
      <c r="D165" s="14" t="s">
        <v>1799</v>
      </c>
      <c r="E165" s="11" t="s">
        <v>1800</v>
      </c>
      <c r="F165" s="30" t="s">
        <v>1801</v>
      </c>
      <c r="G165" s="15" t="s">
        <v>1802</v>
      </c>
      <c r="H165" s="13">
        <v>1200</v>
      </c>
      <c r="I165" s="240">
        <v>1476</v>
      </c>
    </row>
    <row r="166" spans="1:9" s="2" customFormat="1" ht="45" customHeight="1">
      <c r="A166" s="106" t="s">
        <v>184</v>
      </c>
      <c r="B166" s="22" t="s">
        <v>1433</v>
      </c>
      <c r="C166" s="22" t="s">
        <v>1803</v>
      </c>
      <c r="D166" s="14" t="s">
        <v>1435</v>
      </c>
      <c r="E166" s="11" t="s">
        <v>1436</v>
      </c>
      <c r="F166" s="30" t="s">
        <v>1804</v>
      </c>
      <c r="G166" s="15" t="s">
        <v>1805</v>
      </c>
      <c r="H166" s="13">
        <v>351.63</v>
      </c>
      <c r="I166" s="240">
        <v>432.51</v>
      </c>
    </row>
    <row r="167" spans="1:9" s="2" customFormat="1" ht="45" customHeight="1">
      <c r="A167" s="106" t="s">
        <v>185</v>
      </c>
      <c r="B167" s="22" t="s">
        <v>1366</v>
      </c>
      <c r="C167" s="22" t="s">
        <v>1806</v>
      </c>
      <c r="D167" s="14" t="s">
        <v>1267</v>
      </c>
      <c r="E167" s="11"/>
      <c r="F167" s="30" t="s">
        <v>1808</v>
      </c>
      <c r="G167" s="15" t="s">
        <v>1767</v>
      </c>
      <c r="H167" s="13">
        <v>740.37</v>
      </c>
      <c r="I167" s="240">
        <v>910.66</v>
      </c>
    </row>
    <row r="168" spans="1:9" s="2" customFormat="1" ht="45" customHeight="1">
      <c r="A168" s="106" t="s">
        <v>186</v>
      </c>
      <c r="B168" s="22" t="s">
        <v>1325</v>
      </c>
      <c r="C168" s="22" t="s">
        <v>1807</v>
      </c>
      <c r="D168" s="14" t="s">
        <v>1327</v>
      </c>
      <c r="E168" s="11" t="s">
        <v>1328</v>
      </c>
      <c r="F168" s="28" t="s">
        <v>1809</v>
      </c>
      <c r="G168" s="41" t="s">
        <v>1767</v>
      </c>
      <c r="H168" s="66">
        <v>314.11</v>
      </c>
      <c r="I168" s="238">
        <v>386.36</v>
      </c>
    </row>
    <row r="169" spans="1:9" s="2" customFormat="1" ht="45" customHeight="1">
      <c r="A169" s="106" t="s">
        <v>187</v>
      </c>
      <c r="B169" s="50" t="s">
        <v>1239</v>
      </c>
      <c r="C169" s="50" t="s">
        <v>1810</v>
      </c>
      <c r="D169" s="34" t="s">
        <v>1241</v>
      </c>
      <c r="E169" s="34" t="s">
        <v>1511</v>
      </c>
      <c r="F169" s="52" t="s">
        <v>1811</v>
      </c>
      <c r="G169" s="34" t="s">
        <v>1767</v>
      </c>
      <c r="H169" s="127">
        <v>13039.43</v>
      </c>
      <c r="I169" s="246">
        <v>14084.02</v>
      </c>
    </row>
    <row r="170" spans="1:9" s="2" customFormat="1" ht="45" customHeight="1">
      <c r="A170" s="106" t="s">
        <v>188</v>
      </c>
      <c r="B170" s="22" t="s">
        <v>1385</v>
      </c>
      <c r="C170" s="22" t="s">
        <v>1386</v>
      </c>
      <c r="D170" s="14" t="s">
        <v>1267</v>
      </c>
      <c r="E170" s="11"/>
      <c r="F170" s="30" t="s">
        <v>1812</v>
      </c>
      <c r="G170" s="15" t="s">
        <v>1756</v>
      </c>
      <c r="H170" s="13">
        <v>552.78</v>
      </c>
      <c r="I170" s="240">
        <v>679.92</v>
      </c>
    </row>
    <row r="171" spans="1:9" s="2" customFormat="1" ht="45" customHeight="1">
      <c r="A171" s="106" t="s">
        <v>189</v>
      </c>
      <c r="B171" s="22" t="s">
        <v>1286</v>
      </c>
      <c r="C171" s="22" t="s">
        <v>1813</v>
      </c>
      <c r="D171" s="14" t="s">
        <v>1288</v>
      </c>
      <c r="E171" s="11" t="s">
        <v>1289</v>
      </c>
      <c r="F171" s="30" t="s">
        <v>1814</v>
      </c>
      <c r="G171" s="15" t="s">
        <v>1815</v>
      </c>
      <c r="H171" s="13">
        <v>6519.57</v>
      </c>
      <c r="I171" s="240">
        <v>6537</v>
      </c>
    </row>
    <row r="172" spans="1:9" s="2" customFormat="1" ht="45" customHeight="1">
      <c r="A172" s="106" t="s">
        <v>190</v>
      </c>
      <c r="B172" s="22" t="s">
        <v>1745</v>
      </c>
      <c r="C172" s="22" t="s">
        <v>1816</v>
      </c>
      <c r="D172" s="14" t="s">
        <v>1817</v>
      </c>
      <c r="E172" s="11" t="s">
        <v>1818</v>
      </c>
      <c r="F172" s="30" t="s">
        <v>1819</v>
      </c>
      <c r="G172" s="15" t="s">
        <v>1782</v>
      </c>
      <c r="H172" s="13">
        <v>10238.11</v>
      </c>
      <c r="I172" s="240">
        <v>12592.88</v>
      </c>
    </row>
    <row r="173" spans="1:9" s="2" customFormat="1" ht="45" customHeight="1">
      <c r="A173" s="106" t="s">
        <v>191</v>
      </c>
      <c r="B173" s="22" t="s">
        <v>1581</v>
      </c>
      <c r="C173" s="22" t="s">
        <v>1820</v>
      </c>
      <c r="D173" s="14" t="s">
        <v>1583</v>
      </c>
      <c r="E173" s="11" t="s">
        <v>1821</v>
      </c>
      <c r="F173" s="30" t="s">
        <v>1822</v>
      </c>
      <c r="G173" s="15" t="s">
        <v>1782</v>
      </c>
      <c r="H173" s="13">
        <v>98.4</v>
      </c>
      <c r="I173" s="240">
        <v>106.27</v>
      </c>
    </row>
    <row r="174" spans="1:9" s="2" customFormat="1" ht="45" customHeight="1">
      <c r="A174" s="106" t="s">
        <v>192</v>
      </c>
      <c r="B174" s="36" t="s">
        <v>1273</v>
      </c>
      <c r="C174" s="36" t="s">
        <v>1823</v>
      </c>
      <c r="D174" s="29" t="s">
        <v>1275</v>
      </c>
      <c r="E174" s="12" t="s">
        <v>1276</v>
      </c>
      <c r="F174" s="31" t="s">
        <v>1824</v>
      </c>
      <c r="G174" s="15" t="s">
        <v>1825</v>
      </c>
      <c r="H174" s="13">
        <v>323.25</v>
      </c>
      <c r="I174" s="240">
        <v>397.6</v>
      </c>
    </row>
    <row r="175" spans="1:9" s="2" customFormat="1" ht="45" customHeight="1">
      <c r="A175" s="106" t="s">
        <v>193</v>
      </c>
      <c r="B175" s="36" t="s">
        <v>1648</v>
      </c>
      <c r="C175" s="36" t="s">
        <v>1826</v>
      </c>
      <c r="D175" s="15" t="s">
        <v>1410</v>
      </c>
      <c r="E175" s="12" t="s">
        <v>1249</v>
      </c>
      <c r="F175" s="31" t="s">
        <v>1827</v>
      </c>
      <c r="G175" s="15" t="s">
        <v>1782</v>
      </c>
      <c r="H175" s="13">
        <v>600</v>
      </c>
      <c r="I175" s="240">
        <v>648</v>
      </c>
    </row>
    <row r="176" spans="1:9" s="2" customFormat="1" ht="45" customHeight="1">
      <c r="A176" s="106" t="s">
        <v>194</v>
      </c>
      <c r="B176" s="36" t="s">
        <v>1828</v>
      </c>
      <c r="C176" s="36" t="s">
        <v>1829</v>
      </c>
      <c r="D176" s="29" t="s">
        <v>1830</v>
      </c>
      <c r="E176" s="12" t="s">
        <v>1471</v>
      </c>
      <c r="F176" s="28" t="s">
        <v>1831</v>
      </c>
      <c r="G176" s="15" t="s">
        <v>1832</v>
      </c>
      <c r="H176" s="13">
        <v>197.35</v>
      </c>
      <c r="I176" s="240">
        <v>213.14</v>
      </c>
    </row>
    <row r="177" spans="1:9" s="2" customFormat="1" ht="45" customHeight="1">
      <c r="A177" s="106" t="s">
        <v>195</v>
      </c>
      <c r="B177" s="36" t="s">
        <v>1586</v>
      </c>
      <c r="C177" s="36" t="s">
        <v>1833</v>
      </c>
      <c r="D177" s="29" t="s">
        <v>1410</v>
      </c>
      <c r="E177" s="12" t="s">
        <v>1834</v>
      </c>
      <c r="F177" s="31" t="s">
        <v>1835</v>
      </c>
      <c r="G177" s="15" t="s">
        <v>1836</v>
      </c>
      <c r="H177" s="13">
        <v>3324</v>
      </c>
      <c r="I177" s="240">
        <v>3324</v>
      </c>
    </row>
    <row r="178" spans="1:9" s="2" customFormat="1" ht="45" customHeight="1">
      <c r="A178" s="106" t="s">
        <v>196</v>
      </c>
      <c r="B178" s="36" t="s">
        <v>1239</v>
      </c>
      <c r="C178" s="36" t="s">
        <v>2091</v>
      </c>
      <c r="D178" s="29" t="s">
        <v>1361</v>
      </c>
      <c r="E178" s="12"/>
      <c r="F178" s="31" t="s">
        <v>1837</v>
      </c>
      <c r="G178" s="15" t="s">
        <v>1838</v>
      </c>
      <c r="H178" s="13">
        <v>180.32</v>
      </c>
      <c r="I178" s="240">
        <v>194.74</v>
      </c>
    </row>
    <row r="179" spans="1:9" s="2" customFormat="1" ht="50.1" customHeight="1">
      <c r="A179" s="106" t="s">
        <v>197</v>
      </c>
      <c r="B179" s="71" t="s">
        <v>1841</v>
      </c>
      <c r="C179" s="72" t="s">
        <v>1576</v>
      </c>
      <c r="D179" s="95" t="s">
        <v>1577</v>
      </c>
      <c r="E179" s="88"/>
      <c r="F179" s="81" t="s">
        <v>1839</v>
      </c>
      <c r="G179" s="132" t="s">
        <v>1840</v>
      </c>
      <c r="H179" s="87" t="s">
        <v>1842</v>
      </c>
      <c r="I179" s="226">
        <v>250</v>
      </c>
    </row>
    <row r="180" spans="1:9" s="2" customFormat="1" ht="45" customHeight="1">
      <c r="A180" s="106" t="s">
        <v>198</v>
      </c>
      <c r="B180" s="36" t="s">
        <v>1428</v>
      </c>
      <c r="C180" s="22" t="s">
        <v>1843</v>
      </c>
      <c r="D180" s="29" t="s">
        <v>1430</v>
      </c>
      <c r="E180" s="12" t="s">
        <v>1238</v>
      </c>
      <c r="F180" s="28" t="s">
        <v>1844</v>
      </c>
      <c r="G180" s="12" t="s">
        <v>1845</v>
      </c>
      <c r="H180" s="13">
        <v>2000</v>
      </c>
      <c r="I180" s="240">
        <f>H180*1.23</f>
        <v>2460</v>
      </c>
    </row>
    <row r="181" spans="1:9" s="2" customFormat="1" ht="38.25" customHeight="1">
      <c r="A181" s="106" t="s">
        <v>199</v>
      </c>
      <c r="B181" s="36" t="s">
        <v>1846</v>
      </c>
      <c r="C181" s="36" t="s">
        <v>1847</v>
      </c>
      <c r="D181" s="29" t="s">
        <v>1848</v>
      </c>
      <c r="E181" s="12" t="s">
        <v>1805</v>
      </c>
      <c r="F181" s="31" t="s">
        <v>1849</v>
      </c>
      <c r="G181" s="15" t="s">
        <v>1850</v>
      </c>
      <c r="H181" s="13">
        <v>2300</v>
      </c>
      <c r="I181" s="240">
        <v>2300</v>
      </c>
    </row>
    <row r="182" spans="1:9" s="2" customFormat="1" ht="45" customHeight="1">
      <c r="A182" s="106" t="s">
        <v>200</v>
      </c>
      <c r="B182" s="36" t="s">
        <v>1851</v>
      </c>
      <c r="C182" s="36" t="s">
        <v>1852</v>
      </c>
      <c r="D182" s="29" t="s">
        <v>1267</v>
      </c>
      <c r="E182" s="12"/>
      <c r="F182" s="31" t="s">
        <v>1853</v>
      </c>
      <c r="G182" s="15" t="s">
        <v>1854</v>
      </c>
      <c r="H182" s="13">
        <v>350</v>
      </c>
      <c r="I182" s="240">
        <v>350</v>
      </c>
    </row>
    <row r="183" spans="1:9" s="2" customFormat="1" ht="45" customHeight="1">
      <c r="A183" s="106" t="s">
        <v>201</v>
      </c>
      <c r="B183" s="36" t="s">
        <v>1855</v>
      </c>
      <c r="C183" s="36" t="s">
        <v>1856</v>
      </c>
      <c r="D183" s="29" t="s">
        <v>1857</v>
      </c>
      <c r="E183" s="12"/>
      <c r="F183" s="31" t="s">
        <v>1628</v>
      </c>
      <c r="G183" s="15" t="s">
        <v>1858</v>
      </c>
      <c r="H183" s="13">
        <v>1326</v>
      </c>
      <c r="I183" s="240">
        <v>1630.98</v>
      </c>
    </row>
    <row r="184" spans="1:9" s="2" customFormat="1" ht="45" customHeight="1">
      <c r="A184" s="106" t="s">
        <v>202</v>
      </c>
      <c r="B184" s="22" t="s">
        <v>1448</v>
      </c>
      <c r="C184" s="22" t="s">
        <v>1859</v>
      </c>
      <c r="D184" s="49" t="s">
        <v>1453</v>
      </c>
      <c r="E184" s="11" t="s">
        <v>1451</v>
      </c>
      <c r="F184" s="28" t="s">
        <v>1860</v>
      </c>
      <c r="G184" s="41" t="s">
        <v>1861</v>
      </c>
      <c r="H184" s="66">
        <v>2447.14</v>
      </c>
      <c r="I184" s="238">
        <v>3009.98</v>
      </c>
    </row>
    <row r="185" spans="1:9" s="2" customFormat="1" ht="45" customHeight="1">
      <c r="A185" s="106" t="s">
        <v>203</v>
      </c>
      <c r="B185" s="36" t="s">
        <v>1862</v>
      </c>
      <c r="C185" s="22" t="s">
        <v>1863</v>
      </c>
      <c r="D185" s="14" t="s">
        <v>1267</v>
      </c>
      <c r="E185" s="12"/>
      <c r="F185" s="28" t="s">
        <v>1865</v>
      </c>
      <c r="G185" s="12" t="s">
        <v>1850</v>
      </c>
      <c r="H185" s="13">
        <v>28.89</v>
      </c>
      <c r="I185" s="240">
        <v>31.2</v>
      </c>
    </row>
    <row r="186" spans="1:9" s="2" customFormat="1" ht="45" customHeight="1">
      <c r="A186" s="106" t="s">
        <v>204</v>
      </c>
      <c r="B186" s="36" t="s">
        <v>1862</v>
      </c>
      <c r="C186" s="22" t="s">
        <v>1864</v>
      </c>
      <c r="D186" s="14" t="s">
        <v>1267</v>
      </c>
      <c r="E186" s="12"/>
      <c r="F186" s="28" t="s">
        <v>1866</v>
      </c>
      <c r="G186" s="12" t="s">
        <v>1867</v>
      </c>
      <c r="H186" s="13">
        <v>24.39</v>
      </c>
      <c r="I186" s="240">
        <v>30</v>
      </c>
    </row>
    <row r="187" spans="1:9" s="2" customFormat="1" ht="45" customHeight="1">
      <c r="A187" s="106" t="s">
        <v>205</v>
      </c>
      <c r="B187" s="36" t="s">
        <v>1234</v>
      </c>
      <c r="C187" s="36" t="s">
        <v>1868</v>
      </c>
      <c r="D187" s="29" t="s">
        <v>1870</v>
      </c>
      <c r="E187" s="112" t="s">
        <v>1476</v>
      </c>
      <c r="F187" s="31" t="s">
        <v>1869</v>
      </c>
      <c r="G187" s="15" t="s">
        <v>1782</v>
      </c>
      <c r="H187" s="13">
        <v>14.1</v>
      </c>
      <c r="I187" s="240">
        <v>15.23</v>
      </c>
    </row>
    <row r="188" spans="1:9" s="2" customFormat="1" ht="45" customHeight="1">
      <c r="A188" s="106" t="s">
        <v>206</v>
      </c>
      <c r="B188" s="22" t="s">
        <v>1871</v>
      </c>
      <c r="C188" s="37" t="s">
        <v>1872</v>
      </c>
      <c r="D188" s="14" t="s">
        <v>1873</v>
      </c>
      <c r="E188" s="12"/>
      <c r="F188" s="141" t="s">
        <v>1540</v>
      </c>
      <c r="G188" s="12" t="s">
        <v>1670</v>
      </c>
      <c r="H188" s="13">
        <v>555.55999999999995</v>
      </c>
      <c r="I188" s="240">
        <v>600</v>
      </c>
    </row>
    <row r="189" spans="1:9" s="2" customFormat="1" ht="63" customHeight="1">
      <c r="A189" s="106" t="s">
        <v>207</v>
      </c>
      <c r="B189" s="181" t="s">
        <v>1874</v>
      </c>
      <c r="C189" s="193" t="s">
        <v>2110</v>
      </c>
      <c r="D189" s="182" t="s">
        <v>1875</v>
      </c>
      <c r="E189" s="190" t="s">
        <v>1876</v>
      </c>
      <c r="F189" s="194" t="s">
        <v>1599</v>
      </c>
      <c r="G189" s="190" t="s">
        <v>1782</v>
      </c>
      <c r="H189" s="192">
        <v>12000</v>
      </c>
      <c r="I189" s="247">
        <f>H189*1.23</f>
        <v>14760</v>
      </c>
    </row>
    <row r="190" spans="1:9" s="2" customFormat="1" ht="45" customHeight="1">
      <c r="A190" s="106" t="s">
        <v>208</v>
      </c>
      <c r="B190" s="36" t="s">
        <v>1877</v>
      </c>
      <c r="C190" s="37" t="s">
        <v>1872</v>
      </c>
      <c r="D190" s="29" t="s">
        <v>1873</v>
      </c>
      <c r="E190" s="12"/>
      <c r="F190" s="31" t="s">
        <v>1460</v>
      </c>
      <c r="G190" s="15" t="s">
        <v>1702</v>
      </c>
      <c r="H190" s="13">
        <v>277.77999999999997</v>
      </c>
      <c r="I190" s="240">
        <v>300</v>
      </c>
    </row>
    <row r="191" spans="1:9" s="2" customFormat="1" ht="45" customHeight="1">
      <c r="A191" s="106" t="s">
        <v>209</v>
      </c>
      <c r="B191" s="36" t="s">
        <v>1345</v>
      </c>
      <c r="C191" s="36" t="s">
        <v>1879</v>
      </c>
      <c r="D191" s="29" t="s">
        <v>1347</v>
      </c>
      <c r="E191" s="12"/>
      <c r="F191" s="31" t="s">
        <v>1878</v>
      </c>
      <c r="G191" s="15" t="s">
        <v>1767</v>
      </c>
      <c r="H191" s="13">
        <v>361.9</v>
      </c>
      <c r="I191" s="240">
        <v>445.14</v>
      </c>
    </row>
    <row r="192" spans="1:9" s="2" customFormat="1" ht="45" customHeight="1">
      <c r="A192" s="106" t="s">
        <v>210</v>
      </c>
      <c r="B192" s="36" t="s">
        <v>1385</v>
      </c>
      <c r="C192" s="36" t="s">
        <v>1386</v>
      </c>
      <c r="D192" s="29" t="s">
        <v>1267</v>
      </c>
      <c r="E192" s="12"/>
      <c r="F192" s="28" t="s">
        <v>1880</v>
      </c>
      <c r="G192" s="12" t="s">
        <v>1850</v>
      </c>
      <c r="H192" s="13">
        <v>618.6</v>
      </c>
      <c r="I192" s="240">
        <v>760.88</v>
      </c>
    </row>
    <row r="193" spans="1:9" s="2" customFormat="1" ht="45" customHeight="1">
      <c r="A193" s="106" t="s">
        <v>211</v>
      </c>
      <c r="B193" s="22" t="s">
        <v>1265</v>
      </c>
      <c r="C193" s="22" t="s">
        <v>1266</v>
      </c>
      <c r="D193" s="29" t="s">
        <v>1267</v>
      </c>
      <c r="E193" s="12"/>
      <c r="F193" s="31" t="s">
        <v>1881</v>
      </c>
      <c r="G193" s="12" t="s">
        <v>1867</v>
      </c>
      <c r="H193" s="13">
        <v>344.88</v>
      </c>
      <c r="I193" s="240">
        <v>424.2</v>
      </c>
    </row>
    <row r="194" spans="1:9" s="2" customFormat="1" ht="45" customHeight="1">
      <c r="A194" s="106" t="s">
        <v>212</v>
      </c>
      <c r="B194" s="36" t="s">
        <v>1239</v>
      </c>
      <c r="C194" s="36" t="s">
        <v>1882</v>
      </c>
      <c r="D194" s="15" t="s">
        <v>1361</v>
      </c>
      <c r="E194" s="12"/>
      <c r="F194" s="31" t="s">
        <v>1883</v>
      </c>
      <c r="G194" s="15" t="s">
        <v>1884</v>
      </c>
      <c r="H194" s="13">
        <v>46.34</v>
      </c>
      <c r="I194" s="240">
        <v>50.04</v>
      </c>
    </row>
    <row r="195" spans="1:9" s="2" customFormat="1" ht="45" customHeight="1">
      <c r="A195" s="106" t="s">
        <v>213</v>
      </c>
      <c r="B195" s="22" t="s">
        <v>1885</v>
      </c>
      <c r="C195" s="22" t="s">
        <v>1886</v>
      </c>
      <c r="D195" s="14" t="s">
        <v>1887</v>
      </c>
      <c r="E195" s="12" t="s">
        <v>1888</v>
      </c>
      <c r="F195" s="27" t="s">
        <v>1889</v>
      </c>
      <c r="G195" s="11" t="s">
        <v>1890</v>
      </c>
      <c r="H195" s="68">
        <v>700</v>
      </c>
      <c r="I195" s="237">
        <v>861</v>
      </c>
    </row>
    <row r="196" spans="1:9" s="2" customFormat="1" ht="45" customHeight="1">
      <c r="A196" s="106" t="s">
        <v>214</v>
      </c>
      <c r="B196" s="36" t="s">
        <v>1554</v>
      </c>
      <c r="C196" s="36" t="s">
        <v>1891</v>
      </c>
      <c r="D196" s="15" t="s">
        <v>1556</v>
      </c>
      <c r="E196" s="12" t="s">
        <v>1557</v>
      </c>
      <c r="F196" s="31" t="s">
        <v>1892</v>
      </c>
      <c r="G196" s="15" t="s">
        <v>1893</v>
      </c>
      <c r="H196" s="13">
        <v>1832</v>
      </c>
      <c r="I196" s="240">
        <v>2253.36</v>
      </c>
    </row>
    <row r="197" spans="1:9" s="2" customFormat="1" ht="56.25">
      <c r="A197" s="106" t="s">
        <v>215</v>
      </c>
      <c r="B197" s="36" t="s">
        <v>1713</v>
      </c>
      <c r="C197" s="36" t="s">
        <v>1894</v>
      </c>
      <c r="D197" s="29" t="s">
        <v>1895</v>
      </c>
      <c r="E197" s="12" t="s">
        <v>1668</v>
      </c>
      <c r="F197" s="31" t="s">
        <v>1900</v>
      </c>
      <c r="G197" s="15" t="s">
        <v>1782</v>
      </c>
      <c r="H197" s="13">
        <v>2538</v>
      </c>
      <c r="I197" s="240">
        <v>3121.74</v>
      </c>
    </row>
    <row r="198" spans="1:9" s="2" customFormat="1" ht="45" customHeight="1">
      <c r="A198" s="106" t="s">
        <v>216</v>
      </c>
      <c r="B198" s="36" t="s">
        <v>1896</v>
      </c>
      <c r="C198" s="36" t="s">
        <v>1897</v>
      </c>
      <c r="D198" s="29" t="s">
        <v>1898</v>
      </c>
      <c r="E198" s="15" t="s">
        <v>1899</v>
      </c>
      <c r="F198" s="31" t="s">
        <v>1465</v>
      </c>
      <c r="G198" s="15" t="s">
        <v>1899</v>
      </c>
      <c r="H198" s="13">
        <v>3850</v>
      </c>
      <c r="I198" s="240">
        <v>3850</v>
      </c>
    </row>
    <row r="199" spans="1:9" s="2" customFormat="1" ht="45" customHeight="1">
      <c r="A199" s="106" t="s">
        <v>217</v>
      </c>
      <c r="B199" s="36" t="s">
        <v>1400</v>
      </c>
      <c r="C199" s="36" t="s">
        <v>1901</v>
      </c>
      <c r="D199" s="29" t="s">
        <v>1902</v>
      </c>
      <c r="E199" s="12" t="s">
        <v>1668</v>
      </c>
      <c r="F199" s="31" t="s">
        <v>1903</v>
      </c>
      <c r="G199" s="15" t="s">
        <v>1858</v>
      </c>
      <c r="H199" s="13">
        <v>24.2</v>
      </c>
      <c r="I199" s="240">
        <v>26.14</v>
      </c>
    </row>
    <row r="200" spans="1:9" s="2" customFormat="1" ht="45" customHeight="1">
      <c r="A200" s="106" t="s">
        <v>218</v>
      </c>
      <c r="B200" s="36" t="s">
        <v>1904</v>
      </c>
      <c r="C200" s="36" t="s">
        <v>1922</v>
      </c>
      <c r="D200" s="15" t="s">
        <v>1905</v>
      </c>
      <c r="E200" s="12" t="s">
        <v>1679</v>
      </c>
      <c r="F200" s="31" t="s">
        <v>1460</v>
      </c>
      <c r="G200" s="15" t="s">
        <v>1906</v>
      </c>
      <c r="H200" s="13">
        <v>206.67</v>
      </c>
      <c r="I200" s="240">
        <v>223.2</v>
      </c>
    </row>
    <row r="201" spans="1:9" s="2" customFormat="1" ht="45" customHeight="1">
      <c r="A201" s="106" t="s">
        <v>1232</v>
      </c>
      <c r="B201" s="36" t="s">
        <v>1907</v>
      </c>
      <c r="C201" s="36" t="s">
        <v>1921</v>
      </c>
      <c r="D201" s="29" t="s">
        <v>1908</v>
      </c>
      <c r="E201" s="41" t="s">
        <v>1668</v>
      </c>
      <c r="F201" s="28" t="s">
        <v>1909</v>
      </c>
      <c r="G201" s="15" t="s">
        <v>1893</v>
      </c>
      <c r="H201" s="13">
        <v>79.67</v>
      </c>
      <c r="I201" s="240">
        <v>97.99</v>
      </c>
    </row>
    <row r="202" spans="1:9" s="2" customFormat="1" ht="45" customHeight="1">
      <c r="A202" s="106" t="s">
        <v>219</v>
      </c>
      <c r="B202" s="36" t="s">
        <v>1717</v>
      </c>
      <c r="C202" s="36" t="s">
        <v>1920</v>
      </c>
      <c r="D202" s="29" t="s">
        <v>1910</v>
      </c>
      <c r="E202" s="41" t="s">
        <v>1668</v>
      </c>
      <c r="F202" s="28" t="s">
        <v>1911</v>
      </c>
      <c r="G202" s="29" t="s">
        <v>1782</v>
      </c>
      <c r="H202" s="66">
        <v>109.77</v>
      </c>
      <c r="I202" s="238">
        <v>135.02000000000001</v>
      </c>
    </row>
    <row r="203" spans="1:9" s="2" customFormat="1" ht="45" customHeight="1">
      <c r="A203" s="106" t="s">
        <v>220</v>
      </c>
      <c r="B203" s="36" t="s">
        <v>1912</v>
      </c>
      <c r="C203" s="36" t="s">
        <v>1913</v>
      </c>
      <c r="D203" s="29" t="s">
        <v>1914</v>
      </c>
      <c r="E203" s="12" t="s">
        <v>1668</v>
      </c>
      <c r="F203" s="28" t="s">
        <v>1915</v>
      </c>
      <c r="G203" s="15" t="s">
        <v>1858</v>
      </c>
      <c r="H203" s="13">
        <v>82.19</v>
      </c>
      <c r="I203" s="240">
        <v>101.09</v>
      </c>
    </row>
    <row r="204" spans="1:9" s="2" customFormat="1" ht="45" customHeight="1">
      <c r="A204" s="106" t="s">
        <v>221</v>
      </c>
      <c r="B204" s="36" t="s">
        <v>1916</v>
      </c>
      <c r="C204" s="36" t="s">
        <v>1917</v>
      </c>
      <c r="D204" s="15" t="s">
        <v>1918</v>
      </c>
      <c r="E204" s="12" t="s">
        <v>1668</v>
      </c>
      <c r="F204" s="31" t="s">
        <v>1919</v>
      </c>
      <c r="G204" s="15" t="s">
        <v>1906</v>
      </c>
      <c r="H204" s="13">
        <v>178.87</v>
      </c>
      <c r="I204" s="240">
        <v>220</v>
      </c>
    </row>
    <row r="205" spans="1:9" s="2" customFormat="1" ht="45" customHeight="1">
      <c r="A205" s="106" t="s">
        <v>222</v>
      </c>
      <c r="B205" s="36" t="s">
        <v>1923</v>
      </c>
      <c r="C205" s="36" t="s">
        <v>1924</v>
      </c>
      <c r="D205" s="15" t="s">
        <v>1925</v>
      </c>
      <c r="E205" s="12" t="s">
        <v>1490</v>
      </c>
      <c r="F205" s="31" t="s">
        <v>1926</v>
      </c>
      <c r="G205" s="15" t="s">
        <v>1509</v>
      </c>
      <c r="H205" s="13">
        <v>10350</v>
      </c>
      <c r="I205" s="240">
        <v>12730.5</v>
      </c>
    </row>
    <row r="206" spans="1:9" s="2" customFormat="1" ht="45" customHeight="1">
      <c r="A206" s="106" t="s">
        <v>223</v>
      </c>
      <c r="B206" s="36" t="s">
        <v>1699</v>
      </c>
      <c r="C206" s="36" t="s">
        <v>1700</v>
      </c>
      <c r="D206" s="29" t="s">
        <v>1267</v>
      </c>
      <c r="E206" s="142"/>
      <c r="F206" s="28" t="s">
        <v>1927</v>
      </c>
      <c r="G206" s="15" t="s">
        <v>1928</v>
      </c>
      <c r="H206" s="13">
        <v>21.58</v>
      </c>
      <c r="I206" s="240">
        <v>23.31</v>
      </c>
    </row>
    <row r="207" spans="1:9" s="2" customFormat="1" ht="45" customHeight="1">
      <c r="A207" s="106" t="s">
        <v>224</v>
      </c>
      <c r="B207" s="36" t="s">
        <v>1877</v>
      </c>
      <c r="C207" s="37" t="s">
        <v>1929</v>
      </c>
      <c r="D207" s="29" t="s">
        <v>1873</v>
      </c>
      <c r="E207" s="12"/>
      <c r="F207" s="31" t="s">
        <v>1356</v>
      </c>
      <c r="G207" s="15" t="s">
        <v>1702</v>
      </c>
      <c r="H207" s="13">
        <v>370.37</v>
      </c>
      <c r="I207" s="240">
        <v>400</v>
      </c>
    </row>
    <row r="208" spans="1:9" s="2" customFormat="1" ht="45" customHeight="1">
      <c r="A208" s="106" t="s">
        <v>225</v>
      </c>
      <c r="B208" s="36" t="s">
        <v>1325</v>
      </c>
      <c r="C208" s="36" t="s">
        <v>1930</v>
      </c>
      <c r="D208" s="29" t="s">
        <v>1327</v>
      </c>
      <c r="E208" s="82" t="s">
        <v>1328</v>
      </c>
      <c r="F208" s="28" t="s">
        <v>1931</v>
      </c>
      <c r="G208" s="15" t="s">
        <v>1861</v>
      </c>
      <c r="H208" s="13">
        <v>278.29000000000002</v>
      </c>
      <c r="I208" s="240">
        <v>342.3</v>
      </c>
    </row>
    <row r="209" spans="1:9" s="2" customFormat="1" ht="45" customHeight="1">
      <c r="A209" s="106" t="s">
        <v>226</v>
      </c>
      <c r="B209" s="36" t="s">
        <v>1325</v>
      </c>
      <c r="C209" s="36" t="s">
        <v>1932</v>
      </c>
      <c r="D209" s="29" t="s">
        <v>1327</v>
      </c>
      <c r="E209" s="12" t="s">
        <v>1328</v>
      </c>
      <c r="F209" s="28" t="s">
        <v>1933</v>
      </c>
      <c r="G209" s="15" t="s">
        <v>1884</v>
      </c>
      <c r="H209" s="13">
        <v>570.66999999999996</v>
      </c>
      <c r="I209" s="240">
        <v>701.92</v>
      </c>
    </row>
    <row r="210" spans="1:9" s="2" customFormat="1" ht="45" customHeight="1">
      <c r="A210" s="106" t="s">
        <v>227</v>
      </c>
      <c r="B210" s="36" t="s">
        <v>1366</v>
      </c>
      <c r="C210" s="36" t="s">
        <v>1934</v>
      </c>
      <c r="D210" s="29" t="s">
        <v>1267</v>
      </c>
      <c r="E210" s="12"/>
      <c r="F210" s="31" t="s">
        <v>1935</v>
      </c>
      <c r="G210" s="15" t="s">
        <v>1936</v>
      </c>
      <c r="H210" s="13">
        <v>1517.7</v>
      </c>
      <c r="I210" s="240">
        <v>1866.77</v>
      </c>
    </row>
    <row r="211" spans="1:9" s="2" customFormat="1" ht="45" customHeight="1">
      <c r="A211" s="106" t="s">
        <v>228</v>
      </c>
      <c r="B211" s="36" t="s">
        <v>1699</v>
      </c>
      <c r="C211" s="36" t="s">
        <v>1700</v>
      </c>
      <c r="D211" s="29" t="s">
        <v>1270</v>
      </c>
      <c r="E211" s="12"/>
      <c r="F211" s="28" t="s">
        <v>1937</v>
      </c>
      <c r="G211" s="15" t="s">
        <v>1938</v>
      </c>
      <c r="H211" s="13">
        <v>19</v>
      </c>
      <c r="I211" s="240">
        <v>20.52</v>
      </c>
    </row>
    <row r="212" spans="1:9" s="2" customFormat="1" ht="45" customHeight="1">
      <c r="A212" s="106" t="s">
        <v>229</v>
      </c>
      <c r="B212" s="36" t="s">
        <v>1513</v>
      </c>
      <c r="C212" s="36" t="s">
        <v>1514</v>
      </c>
      <c r="D212" s="29" t="s">
        <v>1515</v>
      </c>
      <c r="E212" s="12"/>
      <c r="F212" s="28" t="s">
        <v>1939</v>
      </c>
      <c r="G212" s="15" t="s">
        <v>1940</v>
      </c>
      <c r="H212" s="13">
        <v>70</v>
      </c>
      <c r="I212" s="240">
        <v>70</v>
      </c>
    </row>
    <row r="213" spans="1:9" s="2" customFormat="1" ht="51.75" customHeight="1">
      <c r="A213" s="106" t="s">
        <v>230</v>
      </c>
      <c r="B213" s="36" t="s">
        <v>3146</v>
      </c>
      <c r="C213" s="36" t="s">
        <v>1941</v>
      </c>
      <c r="D213" s="29" t="s">
        <v>1942</v>
      </c>
      <c r="E213" s="12" t="s">
        <v>1943</v>
      </c>
      <c r="F213" s="31" t="s">
        <v>1944</v>
      </c>
      <c r="G213" s="12" t="s">
        <v>1945</v>
      </c>
      <c r="H213" s="13">
        <v>621.95000000000005</v>
      </c>
      <c r="I213" s="240">
        <v>765</v>
      </c>
    </row>
    <row r="214" spans="1:9" s="2" customFormat="1" ht="45" customHeight="1">
      <c r="A214" s="106" t="s">
        <v>231</v>
      </c>
      <c r="B214" s="22" t="s">
        <v>1946</v>
      </c>
      <c r="C214" s="22" t="s">
        <v>1947</v>
      </c>
      <c r="D214" s="14" t="s">
        <v>1948</v>
      </c>
      <c r="E214" s="145" t="s">
        <v>1906</v>
      </c>
      <c r="F214" s="32" t="s">
        <v>1949</v>
      </c>
      <c r="G214" s="12" t="s">
        <v>1950</v>
      </c>
      <c r="H214" s="13">
        <v>120</v>
      </c>
      <c r="I214" s="240">
        <v>147.6</v>
      </c>
    </row>
    <row r="215" spans="1:9" s="2" customFormat="1" ht="45" customHeight="1">
      <c r="A215" s="106" t="s">
        <v>232</v>
      </c>
      <c r="B215" s="22" t="s">
        <v>1423</v>
      </c>
      <c r="C215" s="22" t="s">
        <v>1952</v>
      </c>
      <c r="D215" s="143" t="s">
        <v>1951</v>
      </c>
      <c r="E215" s="112" t="s">
        <v>1906</v>
      </c>
      <c r="F215" s="144" t="s">
        <v>1945</v>
      </c>
      <c r="G215" s="41" t="s">
        <v>1928</v>
      </c>
      <c r="H215" s="68">
        <v>120</v>
      </c>
      <c r="I215" s="237">
        <v>129.6</v>
      </c>
    </row>
    <row r="216" spans="1:9" s="2" customFormat="1" ht="45" customHeight="1">
      <c r="A216" s="106" t="s">
        <v>233</v>
      </c>
      <c r="B216" s="22" t="s">
        <v>1385</v>
      </c>
      <c r="C216" s="22" t="s">
        <v>1386</v>
      </c>
      <c r="D216" s="14" t="s">
        <v>1267</v>
      </c>
      <c r="E216" s="11"/>
      <c r="F216" s="47" t="s">
        <v>1953</v>
      </c>
      <c r="G216" s="41" t="s">
        <v>1954</v>
      </c>
      <c r="H216" s="66">
        <v>327.3</v>
      </c>
      <c r="I216" s="238">
        <v>402.58</v>
      </c>
    </row>
    <row r="217" spans="1:9" s="2" customFormat="1" ht="45" customHeight="1">
      <c r="A217" s="106" t="s">
        <v>234</v>
      </c>
      <c r="B217" s="22" t="s">
        <v>1325</v>
      </c>
      <c r="C217" s="22" t="s">
        <v>1955</v>
      </c>
      <c r="D217" s="14" t="s">
        <v>1327</v>
      </c>
      <c r="E217" s="12" t="s">
        <v>1328</v>
      </c>
      <c r="F217" s="28" t="s">
        <v>1956</v>
      </c>
      <c r="G217" s="12" t="s">
        <v>1954</v>
      </c>
      <c r="H217" s="13">
        <v>596.58000000000004</v>
      </c>
      <c r="I217" s="240">
        <v>733.79</v>
      </c>
    </row>
    <row r="218" spans="1:9" s="2" customFormat="1" ht="45" customHeight="1">
      <c r="A218" s="106" t="s">
        <v>235</v>
      </c>
      <c r="B218" s="36" t="s">
        <v>1612</v>
      </c>
      <c r="C218" s="36" t="s">
        <v>1613</v>
      </c>
      <c r="D218" s="29" t="s">
        <v>1267</v>
      </c>
      <c r="E218" s="12"/>
      <c r="F218" s="28" t="s">
        <v>1957</v>
      </c>
      <c r="G218" s="15" t="s">
        <v>1954</v>
      </c>
      <c r="H218" s="13">
        <v>162.6</v>
      </c>
      <c r="I218" s="240">
        <v>200</v>
      </c>
    </row>
    <row r="219" spans="1:9" s="2" customFormat="1" ht="45" customHeight="1">
      <c r="A219" s="106" t="s">
        <v>236</v>
      </c>
      <c r="B219" s="71" t="s">
        <v>1408</v>
      </c>
      <c r="C219" s="72" t="s">
        <v>1958</v>
      </c>
      <c r="D219" s="95" t="s">
        <v>1410</v>
      </c>
      <c r="E219" s="146" t="s">
        <v>1411</v>
      </c>
      <c r="F219" s="147" t="s">
        <v>1959</v>
      </c>
      <c r="G219" s="149" t="s">
        <v>1960</v>
      </c>
      <c r="H219" s="148">
        <v>2817.07</v>
      </c>
      <c r="I219" s="133">
        <v>3465</v>
      </c>
    </row>
    <row r="220" spans="1:9" s="2" customFormat="1" ht="45" customHeight="1">
      <c r="A220" s="106" t="s">
        <v>237</v>
      </c>
      <c r="B220" s="71" t="s">
        <v>1448</v>
      </c>
      <c r="C220" s="72" t="s">
        <v>1961</v>
      </c>
      <c r="D220" s="95" t="s">
        <v>1450</v>
      </c>
      <c r="E220" s="146" t="s">
        <v>1451</v>
      </c>
      <c r="F220" s="147" t="s">
        <v>1963</v>
      </c>
      <c r="G220" s="132" t="s">
        <v>1964</v>
      </c>
      <c r="H220" s="150">
        <v>498.74</v>
      </c>
      <c r="I220" s="133">
        <v>613.45000000000005</v>
      </c>
    </row>
    <row r="221" spans="1:9" s="2" customFormat="1" ht="56.25" customHeight="1">
      <c r="A221" s="106" t="s">
        <v>238</v>
      </c>
      <c r="B221" s="36" t="s">
        <v>1448</v>
      </c>
      <c r="C221" s="36" t="s">
        <v>1962</v>
      </c>
      <c r="D221" s="29" t="s">
        <v>1450</v>
      </c>
      <c r="E221" s="12" t="s">
        <v>1451</v>
      </c>
      <c r="F221" s="28" t="s">
        <v>1965</v>
      </c>
      <c r="G221" s="15" t="s">
        <v>1964</v>
      </c>
      <c r="H221" s="13">
        <v>382.65</v>
      </c>
      <c r="I221" s="240">
        <v>470.66</v>
      </c>
    </row>
    <row r="222" spans="1:9" s="2" customFormat="1" ht="58.5" customHeight="1">
      <c r="A222" s="106" t="s">
        <v>239</v>
      </c>
      <c r="B222" s="181" t="s">
        <v>1967</v>
      </c>
      <c r="C222" s="193" t="s">
        <v>2109</v>
      </c>
      <c r="D222" s="182" t="s">
        <v>1968</v>
      </c>
      <c r="E222" s="190" t="s">
        <v>1876</v>
      </c>
      <c r="F222" s="194" t="s">
        <v>1969</v>
      </c>
      <c r="G222" s="190" t="s">
        <v>1928</v>
      </c>
      <c r="H222" s="192">
        <v>6000</v>
      </c>
      <c r="I222" s="247">
        <f>H222*1.23</f>
        <v>7380</v>
      </c>
    </row>
    <row r="223" spans="1:9" s="2" customFormat="1" ht="45" customHeight="1">
      <c r="A223" s="106" t="s">
        <v>240</v>
      </c>
      <c r="B223" s="36" t="s">
        <v>1970</v>
      </c>
      <c r="C223" s="36" t="s">
        <v>1971</v>
      </c>
      <c r="D223" s="29" t="s">
        <v>1972</v>
      </c>
      <c r="E223" s="12" t="s">
        <v>1973</v>
      </c>
      <c r="F223" s="28" t="s">
        <v>1669</v>
      </c>
      <c r="G223" s="15" t="s">
        <v>1960</v>
      </c>
      <c r="H223" s="13">
        <v>4004</v>
      </c>
      <c r="I223" s="240">
        <v>5200</v>
      </c>
    </row>
    <row r="224" spans="1:9" s="2" customFormat="1" ht="45" customHeight="1">
      <c r="A224" s="106" t="s">
        <v>241</v>
      </c>
      <c r="B224" s="36" t="s">
        <v>1974</v>
      </c>
      <c r="C224" s="36" t="s">
        <v>1975</v>
      </c>
      <c r="D224" s="29" t="s">
        <v>1976</v>
      </c>
      <c r="E224" s="12" t="s">
        <v>1668</v>
      </c>
      <c r="F224" s="28" t="s">
        <v>1977</v>
      </c>
      <c r="G224" s="15" t="s">
        <v>1978</v>
      </c>
      <c r="H224" s="13">
        <v>75.099999999999994</v>
      </c>
      <c r="I224" s="240">
        <v>92.37</v>
      </c>
    </row>
    <row r="225" spans="1:9" s="2" customFormat="1" ht="45" customHeight="1">
      <c r="A225" s="106" t="s">
        <v>242</v>
      </c>
      <c r="B225" s="36" t="s">
        <v>1691</v>
      </c>
      <c r="C225" s="36" t="s">
        <v>1979</v>
      </c>
      <c r="D225" s="29" t="s">
        <v>1267</v>
      </c>
      <c r="E225" s="12"/>
      <c r="F225" s="28" t="s">
        <v>1980</v>
      </c>
      <c r="G225" s="15" t="s">
        <v>1981</v>
      </c>
      <c r="H225" s="13">
        <v>538.5</v>
      </c>
      <c r="I225" s="240">
        <v>538.5</v>
      </c>
    </row>
    <row r="226" spans="1:9" s="2" customFormat="1" ht="45" customHeight="1">
      <c r="A226" s="106" t="s">
        <v>243</v>
      </c>
      <c r="B226" s="36" t="s">
        <v>1912</v>
      </c>
      <c r="C226" s="36" t="s">
        <v>1984</v>
      </c>
      <c r="D226" s="29" t="s">
        <v>1982</v>
      </c>
      <c r="E226" s="12" t="s">
        <v>1668</v>
      </c>
      <c r="F226" s="28" t="s">
        <v>1983</v>
      </c>
      <c r="G226" s="15" t="s">
        <v>1985</v>
      </c>
      <c r="H226" s="13">
        <v>27.1</v>
      </c>
      <c r="I226" s="240">
        <v>33.33</v>
      </c>
    </row>
    <row r="227" spans="1:9" s="2" customFormat="1" ht="45" customHeight="1">
      <c r="A227" s="106" t="s">
        <v>244</v>
      </c>
      <c r="B227" s="36" t="s">
        <v>1990</v>
      </c>
      <c r="C227" s="36" t="s">
        <v>1986</v>
      </c>
      <c r="D227" s="29" t="s">
        <v>1987</v>
      </c>
      <c r="E227" s="12" t="s">
        <v>1988</v>
      </c>
      <c r="F227" s="28" t="s">
        <v>1989</v>
      </c>
      <c r="G227" s="15" t="s">
        <v>1981</v>
      </c>
      <c r="H227" s="13">
        <v>26.83</v>
      </c>
      <c r="I227" s="240">
        <v>33</v>
      </c>
    </row>
    <row r="228" spans="1:9" s="2" customFormat="1" ht="45" customHeight="1">
      <c r="A228" s="106" t="s">
        <v>245</v>
      </c>
      <c r="B228" s="36" t="s">
        <v>1991</v>
      </c>
      <c r="C228" s="36" t="s">
        <v>1992</v>
      </c>
      <c r="D228" s="29" t="s">
        <v>1993</v>
      </c>
      <c r="E228" s="12" t="s">
        <v>1988</v>
      </c>
      <c r="F228" s="28" t="s">
        <v>1540</v>
      </c>
      <c r="G228" s="15" t="s">
        <v>1950</v>
      </c>
      <c r="H228" s="13">
        <v>111.58</v>
      </c>
      <c r="I228" s="240">
        <v>137.24</v>
      </c>
    </row>
    <row r="229" spans="1:9" s="2" customFormat="1" ht="45" customHeight="1">
      <c r="A229" s="106" t="s">
        <v>246</v>
      </c>
      <c r="B229" s="36" t="s">
        <v>1994</v>
      </c>
      <c r="C229" s="36" t="s">
        <v>1995</v>
      </c>
      <c r="D229" s="29" t="s">
        <v>1996</v>
      </c>
      <c r="E229" s="12" t="s">
        <v>1988</v>
      </c>
      <c r="F229" s="28" t="s">
        <v>1997</v>
      </c>
      <c r="G229" s="15" t="s">
        <v>1978</v>
      </c>
      <c r="H229" s="13">
        <v>53.46</v>
      </c>
      <c r="I229" s="240">
        <v>65.75</v>
      </c>
    </row>
    <row r="230" spans="1:9" s="2" customFormat="1" ht="45" customHeight="1">
      <c r="A230" s="106" t="s">
        <v>247</v>
      </c>
      <c r="B230" s="22" t="s">
        <v>1571</v>
      </c>
      <c r="C230" s="36" t="s">
        <v>1998</v>
      </c>
      <c r="D230" s="29" t="s">
        <v>1999</v>
      </c>
      <c r="E230" s="12" t="s">
        <v>1988</v>
      </c>
      <c r="F230" s="28" t="s">
        <v>2000</v>
      </c>
      <c r="G230" s="15" t="s">
        <v>2001</v>
      </c>
      <c r="H230" s="13">
        <v>200</v>
      </c>
      <c r="I230" s="240">
        <v>200</v>
      </c>
    </row>
    <row r="231" spans="1:9" s="2" customFormat="1" ht="45" customHeight="1">
      <c r="A231" s="106" t="s">
        <v>248</v>
      </c>
      <c r="B231" s="22" t="s">
        <v>1571</v>
      </c>
      <c r="C231" s="36" t="s">
        <v>2002</v>
      </c>
      <c r="D231" s="29" t="s">
        <v>2003</v>
      </c>
      <c r="E231" s="12" t="s">
        <v>1988</v>
      </c>
      <c r="F231" s="28" t="s">
        <v>2004</v>
      </c>
      <c r="G231" s="12" t="s">
        <v>2001</v>
      </c>
      <c r="H231" s="13">
        <v>50</v>
      </c>
      <c r="I231" s="240">
        <v>50</v>
      </c>
    </row>
    <row r="232" spans="1:9" s="2" customFormat="1" ht="45" customHeight="1">
      <c r="A232" s="106" t="s">
        <v>249</v>
      </c>
      <c r="B232" s="22" t="s">
        <v>2005</v>
      </c>
      <c r="C232" s="37" t="s">
        <v>1947</v>
      </c>
      <c r="D232" s="14" t="s">
        <v>2006</v>
      </c>
      <c r="E232" s="12" t="s">
        <v>1906</v>
      </c>
      <c r="F232" s="42" t="s">
        <v>2007</v>
      </c>
      <c r="G232" s="12" t="s">
        <v>1985</v>
      </c>
      <c r="H232" s="13">
        <v>200</v>
      </c>
      <c r="I232" s="240">
        <v>246</v>
      </c>
    </row>
    <row r="233" spans="1:9" s="2" customFormat="1" ht="45" customHeight="1">
      <c r="A233" s="106" t="s">
        <v>250</v>
      </c>
      <c r="B233" s="22" t="s">
        <v>2008</v>
      </c>
      <c r="C233" s="37" t="s">
        <v>1947</v>
      </c>
      <c r="D233" s="14" t="s">
        <v>2009</v>
      </c>
      <c r="E233" s="12" t="s">
        <v>1906</v>
      </c>
      <c r="F233" s="28" t="s">
        <v>2010</v>
      </c>
      <c r="G233" s="15" t="s">
        <v>2001</v>
      </c>
      <c r="H233" s="13">
        <v>260</v>
      </c>
      <c r="I233" s="240">
        <v>319.8</v>
      </c>
    </row>
    <row r="234" spans="1:9" s="2" customFormat="1" ht="45" customHeight="1">
      <c r="A234" s="106" t="s">
        <v>251</v>
      </c>
      <c r="B234" s="22" t="s">
        <v>1400</v>
      </c>
      <c r="C234" s="37" t="s">
        <v>1474</v>
      </c>
      <c r="D234" s="14" t="s">
        <v>2011</v>
      </c>
      <c r="E234" s="12" t="s">
        <v>1476</v>
      </c>
      <c r="F234" s="31" t="s">
        <v>2012</v>
      </c>
      <c r="G234" s="15" t="s">
        <v>2013</v>
      </c>
      <c r="H234" s="13">
        <v>14.1</v>
      </c>
      <c r="I234" s="240">
        <v>15.23</v>
      </c>
    </row>
    <row r="235" spans="1:9" s="2" customFormat="1" ht="50.25" customHeight="1">
      <c r="A235" s="106" t="s">
        <v>252</v>
      </c>
      <c r="B235" s="36" t="s">
        <v>2014</v>
      </c>
      <c r="C235" s="22" t="s">
        <v>2015</v>
      </c>
      <c r="D235" s="14" t="s">
        <v>2016</v>
      </c>
      <c r="E235" s="12" t="s">
        <v>1988</v>
      </c>
      <c r="F235" s="28" t="s">
        <v>2017</v>
      </c>
      <c r="G235" s="15" t="s">
        <v>1950</v>
      </c>
      <c r="H235" s="13">
        <v>48.34</v>
      </c>
      <c r="I235" s="240">
        <v>59.46</v>
      </c>
    </row>
    <row r="236" spans="1:9" s="2" customFormat="1" ht="45" customHeight="1">
      <c r="A236" s="106" t="s">
        <v>253</v>
      </c>
      <c r="B236" s="50" t="s">
        <v>1592</v>
      </c>
      <c r="C236" s="50" t="s">
        <v>2018</v>
      </c>
      <c r="D236" s="35" t="s">
        <v>2019</v>
      </c>
      <c r="E236" s="35"/>
      <c r="F236" s="39" t="s">
        <v>2020</v>
      </c>
      <c r="G236" s="35" t="s">
        <v>1893</v>
      </c>
      <c r="H236" s="119">
        <v>365.86</v>
      </c>
      <c r="I236" s="120">
        <v>450.01</v>
      </c>
    </row>
    <row r="237" spans="1:9" s="2" customFormat="1" ht="45" customHeight="1">
      <c r="A237" s="106" t="s">
        <v>254</v>
      </c>
      <c r="B237" s="50" t="s">
        <v>2021</v>
      </c>
      <c r="C237" s="50" t="s">
        <v>2022</v>
      </c>
      <c r="D237" s="35" t="s">
        <v>2023</v>
      </c>
      <c r="E237" s="151" t="s">
        <v>1985</v>
      </c>
      <c r="F237" s="39" t="s">
        <v>1540</v>
      </c>
      <c r="G237" s="35" t="s">
        <v>1985</v>
      </c>
      <c r="H237" s="119">
        <v>146</v>
      </c>
      <c r="I237" s="120">
        <v>146</v>
      </c>
    </row>
    <row r="238" spans="1:9" s="2" customFormat="1" ht="45" customHeight="1">
      <c r="A238" s="106" t="s">
        <v>255</v>
      </c>
      <c r="B238" s="36" t="s">
        <v>1366</v>
      </c>
      <c r="C238" s="36" t="s">
        <v>2024</v>
      </c>
      <c r="D238" s="14" t="s">
        <v>1267</v>
      </c>
      <c r="E238" s="12"/>
      <c r="F238" s="28" t="s">
        <v>2025</v>
      </c>
      <c r="G238" s="15" t="s">
        <v>2026</v>
      </c>
      <c r="H238" s="13">
        <v>2046.54</v>
      </c>
      <c r="I238" s="240">
        <v>2517.25</v>
      </c>
    </row>
    <row r="239" spans="1:9" s="2" customFormat="1" ht="45" customHeight="1">
      <c r="A239" s="106" t="s">
        <v>256</v>
      </c>
      <c r="B239" s="36" t="s">
        <v>1433</v>
      </c>
      <c r="C239" s="36" t="s">
        <v>2027</v>
      </c>
      <c r="D239" s="29" t="s">
        <v>1435</v>
      </c>
      <c r="E239" s="12" t="s">
        <v>1436</v>
      </c>
      <c r="F239" s="28" t="s">
        <v>2028</v>
      </c>
      <c r="G239" s="15" t="s">
        <v>2029</v>
      </c>
      <c r="H239" s="13">
        <v>349.95</v>
      </c>
      <c r="I239" s="240">
        <v>430.44</v>
      </c>
    </row>
    <row r="240" spans="1:9" s="2" customFormat="1" ht="45" customHeight="1">
      <c r="A240" s="106" t="s">
        <v>257</v>
      </c>
      <c r="B240" s="36" t="s">
        <v>2030</v>
      </c>
      <c r="C240" s="36" t="s">
        <v>2031</v>
      </c>
      <c r="D240" s="29" t="s">
        <v>1267</v>
      </c>
      <c r="E240" s="12"/>
      <c r="F240" s="28" t="s">
        <v>2032</v>
      </c>
      <c r="G240" s="15" t="s">
        <v>2001</v>
      </c>
      <c r="H240" s="13">
        <v>25.04</v>
      </c>
      <c r="I240" s="240">
        <v>30.8</v>
      </c>
    </row>
    <row r="241" spans="1:9" s="2" customFormat="1" ht="45" customHeight="1">
      <c r="A241" s="106" t="s">
        <v>258</v>
      </c>
      <c r="B241" s="22" t="s">
        <v>2033</v>
      </c>
      <c r="C241" s="36" t="s">
        <v>2034</v>
      </c>
      <c r="D241" s="29" t="s">
        <v>2035</v>
      </c>
      <c r="E241" s="12" t="s">
        <v>1689</v>
      </c>
      <c r="F241" s="28" t="s">
        <v>1709</v>
      </c>
      <c r="G241" s="15" t="s">
        <v>2036</v>
      </c>
      <c r="H241" s="13">
        <v>819.52</v>
      </c>
      <c r="I241" s="240">
        <v>1008</v>
      </c>
    </row>
    <row r="242" spans="1:9" s="2" customFormat="1" ht="45" customHeight="1">
      <c r="A242" s="106" t="s">
        <v>259</v>
      </c>
      <c r="B242" s="22" t="s">
        <v>2040</v>
      </c>
      <c r="C242" s="36" t="s">
        <v>2038</v>
      </c>
      <c r="D242" s="29" t="s">
        <v>2039</v>
      </c>
      <c r="E242" s="12" t="s">
        <v>1673</v>
      </c>
      <c r="F242" s="28" t="s">
        <v>1540</v>
      </c>
      <c r="G242" s="15" t="s">
        <v>2041</v>
      </c>
      <c r="H242" s="13">
        <v>123.98</v>
      </c>
      <c r="I242" s="240">
        <v>152.5</v>
      </c>
    </row>
    <row r="243" spans="1:9" s="2" customFormat="1" ht="45" customHeight="1">
      <c r="A243" s="106" t="s">
        <v>260</v>
      </c>
      <c r="B243" s="22" t="s">
        <v>2040</v>
      </c>
      <c r="C243" s="36" t="s">
        <v>2038</v>
      </c>
      <c r="D243" s="29" t="s">
        <v>2039</v>
      </c>
      <c r="E243" s="12" t="s">
        <v>1673</v>
      </c>
      <c r="F243" s="28" t="s">
        <v>2042</v>
      </c>
      <c r="G243" s="15" t="s">
        <v>2041</v>
      </c>
      <c r="H243" s="13">
        <v>190.24</v>
      </c>
      <c r="I243" s="240">
        <v>234</v>
      </c>
    </row>
    <row r="244" spans="1:9" s="2" customFormat="1" ht="45" customHeight="1">
      <c r="A244" s="106" t="s">
        <v>261</v>
      </c>
      <c r="B244" s="36" t="s">
        <v>2037</v>
      </c>
      <c r="C244" s="36" t="s">
        <v>2038</v>
      </c>
      <c r="D244" s="29" t="s">
        <v>2039</v>
      </c>
      <c r="E244" s="12" t="s">
        <v>1673</v>
      </c>
      <c r="F244" s="28" t="s">
        <v>1669</v>
      </c>
      <c r="G244" s="15" t="s">
        <v>1906</v>
      </c>
      <c r="H244" s="13">
        <v>88.8</v>
      </c>
      <c r="I244" s="240">
        <v>109</v>
      </c>
    </row>
    <row r="245" spans="1:9" s="2" customFormat="1" ht="39" customHeight="1">
      <c r="A245" s="106" t="s">
        <v>262</v>
      </c>
      <c r="B245" s="22" t="s">
        <v>2033</v>
      </c>
      <c r="C245" s="36" t="s">
        <v>2034</v>
      </c>
      <c r="D245" s="29" t="s">
        <v>2035</v>
      </c>
      <c r="E245" s="12" t="s">
        <v>1689</v>
      </c>
      <c r="F245" s="28" t="s">
        <v>2043</v>
      </c>
      <c r="G245" s="15" t="s">
        <v>2001</v>
      </c>
      <c r="H245" s="13">
        <v>819.52</v>
      </c>
      <c r="I245" s="240">
        <v>1008</v>
      </c>
    </row>
    <row r="246" spans="1:9" s="2" customFormat="1" ht="39.75" customHeight="1">
      <c r="A246" s="106" t="s">
        <v>263</v>
      </c>
      <c r="B246" s="36" t="s">
        <v>1234</v>
      </c>
      <c r="C246" s="36" t="s">
        <v>2044</v>
      </c>
      <c r="D246" s="29" t="s">
        <v>1583</v>
      </c>
      <c r="E246" s="12" t="s">
        <v>1821</v>
      </c>
      <c r="F246" s="28" t="s">
        <v>2045</v>
      </c>
      <c r="G246" s="15" t="s">
        <v>2013</v>
      </c>
      <c r="H246" s="13">
        <v>158.1</v>
      </c>
      <c r="I246" s="240">
        <v>170.75</v>
      </c>
    </row>
    <row r="247" spans="1:9" s="2" customFormat="1" ht="45" customHeight="1">
      <c r="A247" s="106" t="s">
        <v>264</v>
      </c>
      <c r="B247" s="134" t="s">
        <v>1265</v>
      </c>
      <c r="C247" s="134" t="s">
        <v>1266</v>
      </c>
      <c r="D247" s="135" t="s">
        <v>1267</v>
      </c>
      <c r="E247" s="137"/>
      <c r="F247" s="136" t="s">
        <v>2046</v>
      </c>
      <c r="G247" s="93" t="s">
        <v>2047</v>
      </c>
      <c r="H247" s="94">
        <v>405.75</v>
      </c>
      <c r="I247" s="245">
        <v>499.07</v>
      </c>
    </row>
    <row r="248" spans="1:9" s="2" customFormat="1" ht="45" customHeight="1">
      <c r="A248" s="106" t="s">
        <v>265</v>
      </c>
      <c r="B248" s="22" t="s">
        <v>1400</v>
      </c>
      <c r="C248" s="22" t="s">
        <v>1235</v>
      </c>
      <c r="D248" s="14" t="s">
        <v>1236</v>
      </c>
      <c r="E248" s="11"/>
      <c r="F248" s="28" t="s">
        <v>2048</v>
      </c>
      <c r="G248" s="15" t="s">
        <v>2049</v>
      </c>
      <c r="H248" s="66">
        <v>60.05</v>
      </c>
      <c r="I248" s="238">
        <v>64.84</v>
      </c>
    </row>
    <row r="249" spans="1:9" s="2" customFormat="1" ht="45" customHeight="1">
      <c r="A249" s="106" t="s">
        <v>266</v>
      </c>
      <c r="B249" s="22" t="s">
        <v>2509</v>
      </c>
      <c r="C249" s="22" t="s">
        <v>2050</v>
      </c>
      <c r="D249" s="14" t="s">
        <v>1270</v>
      </c>
      <c r="E249" s="11"/>
      <c r="F249" s="31" t="s">
        <v>2051</v>
      </c>
      <c r="G249" s="15" t="s">
        <v>2052</v>
      </c>
      <c r="H249" s="66">
        <v>252.03</v>
      </c>
      <c r="I249" s="238">
        <v>310</v>
      </c>
    </row>
    <row r="250" spans="1:9" s="2" customFormat="1" ht="45" customHeight="1">
      <c r="A250" s="106" t="s">
        <v>267</v>
      </c>
      <c r="B250" s="22" t="s">
        <v>1325</v>
      </c>
      <c r="C250" s="22" t="s">
        <v>2053</v>
      </c>
      <c r="D250" s="14" t="s">
        <v>1327</v>
      </c>
      <c r="E250" s="11" t="s">
        <v>1328</v>
      </c>
      <c r="F250" s="31" t="s">
        <v>2054</v>
      </c>
      <c r="G250" s="15" t="s">
        <v>2052</v>
      </c>
      <c r="H250" s="66">
        <v>271.89</v>
      </c>
      <c r="I250" s="238">
        <v>334.43</v>
      </c>
    </row>
    <row r="251" spans="1:9" s="2" customFormat="1" ht="45" customHeight="1">
      <c r="A251" s="106" t="s">
        <v>268</v>
      </c>
      <c r="B251" s="22" t="s">
        <v>2055</v>
      </c>
      <c r="C251" s="22" t="s">
        <v>1947</v>
      </c>
      <c r="D251" s="14" t="s">
        <v>2056</v>
      </c>
      <c r="E251" s="11" t="s">
        <v>1978</v>
      </c>
      <c r="F251" s="31" t="s">
        <v>2057</v>
      </c>
      <c r="G251" s="15" t="s">
        <v>2049</v>
      </c>
      <c r="H251" s="66">
        <v>450</v>
      </c>
      <c r="I251" s="238">
        <v>553.5</v>
      </c>
    </row>
    <row r="252" spans="1:9" s="2" customFormat="1" ht="45" customHeight="1">
      <c r="A252" s="106" t="s">
        <v>269</v>
      </c>
      <c r="B252" s="50" t="s">
        <v>1757</v>
      </c>
      <c r="C252" s="50" t="s">
        <v>1700</v>
      </c>
      <c r="D252" s="35" t="s">
        <v>1267</v>
      </c>
      <c r="E252" s="151"/>
      <c r="F252" s="153" t="s">
        <v>2058</v>
      </c>
      <c r="G252" s="152" t="s">
        <v>2059</v>
      </c>
      <c r="H252" s="119">
        <v>9.75</v>
      </c>
      <c r="I252" s="120">
        <v>11.99</v>
      </c>
    </row>
    <row r="253" spans="1:9" s="2" customFormat="1" ht="51.75" customHeight="1">
      <c r="A253" s="106" t="s">
        <v>270</v>
      </c>
      <c r="B253" s="22" t="s">
        <v>2060</v>
      </c>
      <c r="C253" s="36" t="s">
        <v>2061</v>
      </c>
      <c r="D253" s="14" t="s">
        <v>2062</v>
      </c>
      <c r="E253" s="11" t="s">
        <v>1978</v>
      </c>
      <c r="F253" s="28" t="s">
        <v>1562</v>
      </c>
      <c r="G253" s="15" t="s">
        <v>2063</v>
      </c>
      <c r="H253" s="68">
        <v>700</v>
      </c>
      <c r="I253" s="237">
        <v>861</v>
      </c>
    </row>
    <row r="254" spans="1:9" s="2" customFormat="1" ht="51" customHeight="1">
      <c r="A254" s="106" t="s">
        <v>271</v>
      </c>
      <c r="B254" s="22" t="s">
        <v>1484</v>
      </c>
      <c r="C254" s="22" t="s">
        <v>2064</v>
      </c>
      <c r="D254" s="14" t="s">
        <v>1486</v>
      </c>
      <c r="E254" s="11" t="s">
        <v>1487</v>
      </c>
      <c r="F254" s="31" t="s">
        <v>2065</v>
      </c>
      <c r="G254" s="15" t="s">
        <v>2066</v>
      </c>
      <c r="H254" s="66">
        <v>8042.61</v>
      </c>
      <c r="I254" s="238">
        <v>8686.02</v>
      </c>
    </row>
    <row r="255" spans="1:9" s="2" customFormat="1" ht="45" customHeight="1">
      <c r="A255" s="106" t="s">
        <v>272</v>
      </c>
      <c r="B255" s="36" t="s">
        <v>1259</v>
      </c>
      <c r="C255" s="36" t="s">
        <v>2067</v>
      </c>
      <c r="D255" s="29" t="s">
        <v>1261</v>
      </c>
      <c r="E255" s="112" t="s">
        <v>1262</v>
      </c>
      <c r="F255" s="31" t="s">
        <v>2068</v>
      </c>
      <c r="G255" s="15" t="s">
        <v>2069</v>
      </c>
      <c r="H255" s="13">
        <v>2697.6</v>
      </c>
      <c r="I255" s="240">
        <v>2697.6</v>
      </c>
    </row>
    <row r="256" spans="1:9" s="2" customFormat="1" ht="33" customHeight="1">
      <c r="A256" s="106" t="s">
        <v>273</v>
      </c>
      <c r="B256" s="22" t="s">
        <v>1279</v>
      </c>
      <c r="C256" s="22" t="s">
        <v>2070</v>
      </c>
      <c r="D256" s="14" t="s">
        <v>1281</v>
      </c>
      <c r="E256" s="11"/>
      <c r="F256" s="31" t="s">
        <v>2072</v>
      </c>
      <c r="G256" s="15" t="s">
        <v>2026</v>
      </c>
      <c r="H256" s="66">
        <v>2074.4699999999998</v>
      </c>
      <c r="I256" s="238">
        <v>2551.61</v>
      </c>
    </row>
    <row r="257" spans="1:9" s="2" customFormat="1" ht="34.5" customHeight="1">
      <c r="A257" s="106" t="s">
        <v>274</v>
      </c>
      <c r="B257" s="22" t="s">
        <v>1279</v>
      </c>
      <c r="C257" s="22" t="s">
        <v>2071</v>
      </c>
      <c r="D257" s="14" t="s">
        <v>1281</v>
      </c>
      <c r="E257" s="11"/>
      <c r="F257" s="31" t="s">
        <v>2073</v>
      </c>
      <c r="G257" s="15" t="s">
        <v>2026</v>
      </c>
      <c r="H257" s="66">
        <v>522.04999999999995</v>
      </c>
      <c r="I257" s="238">
        <v>642.12</v>
      </c>
    </row>
    <row r="258" spans="1:9" s="2" customFormat="1" ht="57.75" customHeight="1">
      <c r="A258" s="106" t="s">
        <v>275</v>
      </c>
      <c r="B258" s="22" t="s">
        <v>1428</v>
      </c>
      <c r="C258" s="22" t="s">
        <v>2074</v>
      </c>
      <c r="D258" s="29" t="s">
        <v>1430</v>
      </c>
      <c r="E258" s="12" t="s">
        <v>1238</v>
      </c>
      <c r="F258" s="28" t="s">
        <v>2075</v>
      </c>
      <c r="G258" s="12" t="s">
        <v>2076</v>
      </c>
      <c r="H258" s="13">
        <v>2000</v>
      </c>
      <c r="I258" s="240">
        <f>H258*1.23</f>
        <v>2460</v>
      </c>
    </row>
    <row r="259" spans="1:9" s="2" customFormat="1" ht="45" customHeight="1">
      <c r="A259" s="106" t="s">
        <v>276</v>
      </c>
      <c r="B259" s="22" t="s">
        <v>1699</v>
      </c>
      <c r="C259" s="22" t="s">
        <v>1700</v>
      </c>
      <c r="D259" s="14" t="s">
        <v>1267</v>
      </c>
      <c r="E259" s="11"/>
      <c r="F259" s="31" t="s">
        <v>2077</v>
      </c>
      <c r="G259" s="15" t="s">
        <v>2078</v>
      </c>
      <c r="H259" s="66">
        <v>25.51</v>
      </c>
      <c r="I259" s="238">
        <v>27.55</v>
      </c>
    </row>
    <row r="260" spans="1:9" s="2" customFormat="1" ht="45" customHeight="1">
      <c r="A260" s="106" t="s">
        <v>277</v>
      </c>
      <c r="B260" s="22" t="s">
        <v>2079</v>
      </c>
      <c r="C260" s="22" t="s">
        <v>2080</v>
      </c>
      <c r="D260" s="14" t="s">
        <v>2081</v>
      </c>
      <c r="E260" s="11" t="s">
        <v>1954</v>
      </c>
      <c r="F260" s="31" t="s">
        <v>2082</v>
      </c>
      <c r="G260" s="15" t="s">
        <v>2069</v>
      </c>
      <c r="H260" s="66">
        <v>2450.1999999999998</v>
      </c>
      <c r="I260" s="238">
        <v>3013.75</v>
      </c>
    </row>
    <row r="261" spans="1:9" s="2" customFormat="1" ht="45" customHeight="1">
      <c r="A261" s="106" t="s">
        <v>278</v>
      </c>
      <c r="B261" s="22" t="s">
        <v>1385</v>
      </c>
      <c r="C261" s="22" t="s">
        <v>1386</v>
      </c>
      <c r="D261" s="14" t="s">
        <v>1267</v>
      </c>
      <c r="E261" s="11"/>
      <c r="F261" s="28" t="s">
        <v>2083</v>
      </c>
      <c r="G261" s="15" t="s">
        <v>2084</v>
      </c>
      <c r="H261" s="66">
        <v>476.7</v>
      </c>
      <c r="I261" s="238">
        <v>586.34</v>
      </c>
    </row>
    <row r="262" spans="1:9" s="2" customFormat="1" ht="45" customHeight="1">
      <c r="A262" s="106" t="s">
        <v>279</v>
      </c>
      <c r="B262" s="22" t="s">
        <v>1239</v>
      </c>
      <c r="C262" s="22" t="s">
        <v>2085</v>
      </c>
      <c r="D262" s="14" t="s">
        <v>1241</v>
      </c>
      <c r="E262" s="11" t="s">
        <v>1511</v>
      </c>
      <c r="F262" s="28" t="s">
        <v>1849</v>
      </c>
      <c r="G262" s="15" t="s">
        <v>2066</v>
      </c>
      <c r="H262" s="66">
        <v>21045.64</v>
      </c>
      <c r="I262" s="238">
        <v>22730.69</v>
      </c>
    </row>
    <row r="263" spans="1:9" s="2" customFormat="1" ht="48.75" customHeight="1">
      <c r="A263" s="106" t="s">
        <v>280</v>
      </c>
      <c r="B263" s="22" t="s">
        <v>1273</v>
      </c>
      <c r="C263" s="22" t="s">
        <v>2086</v>
      </c>
      <c r="D263" s="14" t="s">
        <v>1275</v>
      </c>
      <c r="E263" s="11" t="s">
        <v>1276</v>
      </c>
      <c r="F263" s="28" t="s">
        <v>2087</v>
      </c>
      <c r="G263" s="15" t="s">
        <v>2088</v>
      </c>
      <c r="H263" s="66">
        <v>326.64999999999998</v>
      </c>
      <c r="I263" s="238">
        <v>401.78</v>
      </c>
    </row>
    <row r="264" spans="1:9" s="2" customFormat="1" ht="45" customHeight="1">
      <c r="A264" s="106" t="s">
        <v>281</v>
      </c>
      <c r="B264" s="22" t="s">
        <v>1448</v>
      </c>
      <c r="C264" s="22" t="s">
        <v>2089</v>
      </c>
      <c r="D264" s="14" t="s">
        <v>1453</v>
      </c>
      <c r="E264" s="11" t="s">
        <v>1451</v>
      </c>
      <c r="F264" s="28" t="s">
        <v>2090</v>
      </c>
      <c r="G264" s="15" t="s">
        <v>2047</v>
      </c>
      <c r="H264" s="13">
        <v>2385.59</v>
      </c>
      <c r="I264" s="240">
        <v>2934.28</v>
      </c>
    </row>
    <row r="265" spans="1:9" s="2" customFormat="1" ht="45" customHeight="1">
      <c r="A265" s="106" t="s">
        <v>282</v>
      </c>
      <c r="B265" s="22" t="s">
        <v>1239</v>
      </c>
      <c r="C265" s="22" t="s">
        <v>2092</v>
      </c>
      <c r="D265" s="14" t="s">
        <v>1361</v>
      </c>
      <c r="E265" s="11"/>
      <c r="F265" s="31" t="s">
        <v>2093</v>
      </c>
      <c r="G265" s="15" t="s">
        <v>2094</v>
      </c>
      <c r="H265" s="66">
        <v>192.5</v>
      </c>
      <c r="I265" s="238">
        <v>207.9</v>
      </c>
    </row>
    <row r="266" spans="1:9" s="2" customFormat="1" ht="45" customHeight="1">
      <c r="A266" s="106" t="s">
        <v>283</v>
      </c>
      <c r="B266" s="187" t="s">
        <v>1772</v>
      </c>
      <c r="C266" s="188" t="s">
        <v>2108</v>
      </c>
      <c r="D266" s="189" t="s">
        <v>1773</v>
      </c>
      <c r="E266" s="190" t="s">
        <v>1774</v>
      </c>
      <c r="F266" s="191" t="s">
        <v>1356</v>
      </c>
      <c r="G266" s="185" t="s">
        <v>2095</v>
      </c>
      <c r="H266" s="192">
        <v>29750</v>
      </c>
      <c r="I266" s="247">
        <f>H266*1.23</f>
        <v>36592.5</v>
      </c>
    </row>
    <row r="267" spans="1:9" s="2" customFormat="1" ht="45" customHeight="1">
      <c r="A267" s="106" t="s">
        <v>284</v>
      </c>
      <c r="B267" s="22" t="s">
        <v>1713</v>
      </c>
      <c r="C267" s="36" t="s">
        <v>2096</v>
      </c>
      <c r="D267" s="14" t="s">
        <v>2097</v>
      </c>
      <c r="E267" s="11" t="s">
        <v>1978</v>
      </c>
      <c r="F267" s="27" t="s">
        <v>2098</v>
      </c>
      <c r="G267" s="15" t="s">
        <v>2013</v>
      </c>
      <c r="H267" s="13">
        <v>2350</v>
      </c>
      <c r="I267" s="240">
        <v>2890.5</v>
      </c>
    </row>
    <row r="268" spans="1:9" s="2" customFormat="1" ht="45" customHeight="1">
      <c r="A268" s="106" t="s">
        <v>285</v>
      </c>
      <c r="B268" s="22" t="s">
        <v>1745</v>
      </c>
      <c r="C268" s="22" t="s">
        <v>2099</v>
      </c>
      <c r="D268" s="14" t="s">
        <v>1817</v>
      </c>
      <c r="E268" s="11" t="s">
        <v>1818</v>
      </c>
      <c r="F268" s="28" t="s">
        <v>2100</v>
      </c>
      <c r="G268" s="15" t="s">
        <v>2063</v>
      </c>
      <c r="H268" s="13">
        <v>10238.11</v>
      </c>
      <c r="I268" s="240">
        <v>12592.88</v>
      </c>
    </row>
    <row r="269" spans="1:9" s="2" customFormat="1" ht="45" customHeight="1">
      <c r="A269" s="106" t="s">
        <v>286</v>
      </c>
      <c r="B269" s="22" t="s">
        <v>1648</v>
      </c>
      <c r="C269" s="22" t="s">
        <v>2101</v>
      </c>
      <c r="D269" s="29" t="s">
        <v>1410</v>
      </c>
      <c r="E269" s="11" t="s">
        <v>1249</v>
      </c>
      <c r="F269" s="28" t="s">
        <v>2102</v>
      </c>
      <c r="G269" s="15" t="s">
        <v>2063</v>
      </c>
      <c r="H269" s="13">
        <v>600</v>
      </c>
      <c r="I269" s="240">
        <v>648</v>
      </c>
    </row>
    <row r="270" spans="1:9" s="2" customFormat="1" ht="61.5" customHeight="1">
      <c r="A270" s="106" t="s">
        <v>287</v>
      </c>
      <c r="B270" s="181" t="s">
        <v>2103</v>
      </c>
      <c r="C270" s="181" t="s">
        <v>2107</v>
      </c>
      <c r="D270" s="182" t="s">
        <v>2104</v>
      </c>
      <c r="E270" s="183" t="s">
        <v>1774</v>
      </c>
      <c r="F270" s="184" t="s">
        <v>2105</v>
      </c>
      <c r="G270" s="185" t="s">
        <v>2106</v>
      </c>
      <c r="H270" s="186">
        <v>7000</v>
      </c>
      <c r="I270" s="248">
        <f>H270*1.23</f>
        <v>8610</v>
      </c>
    </row>
    <row r="271" spans="1:9" s="2" customFormat="1" ht="40.5" customHeight="1">
      <c r="A271" s="106" t="s">
        <v>288</v>
      </c>
      <c r="B271" s="22" t="s">
        <v>1560</v>
      </c>
      <c r="C271" s="36" t="s">
        <v>2113</v>
      </c>
      <c r="D271" s="29" t="s">
        <v>1562</v>
      </c>
      <c r="E271" s="12" t="s">
        <v>1563</v>
      </c>
      <c r="F271" s="175" t="s">
        <v>2112</v>
      </c>
      <c r="G271" s="12" t="s">
        <v>2095</v>
      </c>
      <c r="H271" s="13">
        <v>2050</v>
      </c>
      <c r="I271" s="240">
        <f>H271*1.23</f>
        <v>2521.5</v>
      </c>
    </row>
    <row r="272" spans="1:9" s="2" customFormat="1" ht="45" customHeight="1">
      <c r="A272" s="106" t="s">
        <v>289</v>
      </c>
      <c r="B272" s="36" t="s">
        <v>1699</v>
      </c>
      <c r="C272" s="22" t="s">
        <v>1700</v>
      </c>
      <c r="D272" s="29" t="s">
        <v>2114</v>
      </c>
      <c r="E272" s="11"/>
      <c r="F272" s="28" t="s">
        <v>2115</v>
      </c>
      <c r="G272" s="15" t="s">
        <v>2116</v>
      </c>
      <c r="H272" s="66">
        <v>18.829999999999998</v>
      </c>
      <c r="I272" s="238">
        <v>20.34</v>
      </c>
    </row>
    <row r="273" spans="1:9" s="2" customFormat="1" ht="45" customHeight="1">
      <c r="A273" s="106" t="s">
        <v>290</v>
      </c>
      <c r="B273" s="50" t="s">
        <v>2122</v>
      </c>
      <c r="C273" s="50" t="s">
        <v>2117</v>
      </c>
      <c r="D273" s="34" t="s">
        <v>2118</v>
      </c>
      <c r="E273" s="35" t="s">
        <v>2084</v>
      </c>
      <c r="F273" s="39" t="s">
        <v>1356</v>
      </c>
      <c r="G273" s="35" t="s">
        <v>2119</v>
      </c>
      <c r="H273" s="119">
        <v>704</v>
      </c>
      <c r="I273" s="120">
        <v>865.92</v>
      </c>
    </row>
    <row r="274" spans="1:9" s="2" customFormat="1" ht="45" customHeight="1">
      <c r="A274" s="106" t="s">
        <v>291</v>
      </c>
      <c r="B274" s="22" t="s">
        <v>1286</v>
      </c>
      <c r="C274" s="22" t="s">
        <v>2120</v>
      </c>
      <c r="D274" s="14" t="s">
        <v>1288</v>
      </c>
      <c r="E274" s="11" t="s">
        <v>1289</v>
      </c>
      <c r="F274" s="28" t="s">
        <v>2121</v>
      </c>
      <c r="G274" s="15" t="s">
        <v>1815</v>
      </c>
      <c r="H274" s="66">
        <v>7655.7</v>
      </c>
      <c r="I274" s="238">
        <v>7655.7</v>
      </c>
    </row>
    <row r="275" spans="1:9" s="2" customFormat="1" ht="45" customHeight="1">
      <c r="A275" s="106" t="s">
        <v>292</v>
      </c>
      <c r="B275" s="22" t="s">
        <v>1671</v>
      </c>
      <c r="C275" s="22" t="s">
        <v>1672</v>
      </c>
      <c r="D275" s="29" t="s">
        <v>1410</v>
      </c>
      <c r="E275" s="11" t="s">
        <v>1673</v>
      </c>
      <c r="F275" s="28" t="s">
        <v>2123</v>
      </c>
      <c r="G275" s="15" t="s">
        <v>2106</v>
      </c>
      <c r="H275" s="13">
        <v>2676.01</v>
      </c>
      <c r="I275" s="240">
        <v>2890.09</v>
      </c>
    </row>
    <row r="276" spans="1:9" s="2" customFormat="1" ht="45" customHeight="1">
      <c r="A276" s="106" t="s">
        <v>293</v>
      </c>
      <c r="B276" s="36" t="s">
        <v>1325</v>
      </c>
      <c r="C276" s="22" t="s">
        <v>2124</v>
      </c>
      <c r="D276" s="14" t="s">
        <v>1327</v>
      </c>
      <c r="E276" s="11" t="s">
        <v>1328</v>
      </c>
      <c r="F276" s="31" t="s">
        <v>2125</v>
      </c>
      <c r="G276" s="15" t="s">
        <v>2126</v>
      </c>
      <c r="H276" s="13">
        <v>282.73</v>
      </c>
      <c r="I276" s="240">
        <v>347.76</v>
      </c>
    </row>
    <row r="277" spans="1:9" s="2" customFormat="1" ht="45" customHeight="1">
      <c r="A277" s="106" t="s">
        <v>294</v>
      </c>
      <c r="B277" s="36" t="s">
        <v>1586</v>
      </c>
      <c r="C277" s="22" t="s">
        <v>2127</v>
      </c>
      <c r="D277" s="29" t="s">
        <v>1588</v>
      </c>
      <c r="E277" s="11" t="s">
        <v>1249</v>
      </c>
      <c r="F277" s="31" t="s">
        <v>2128</v>
      </c>
      <c r="G277" s="15" t="s">
        <v>2129</v>
      </c>
      <c r="H277" s="66">
        <v>3240</v>
      </c>
      <c r="I277" s="238">
        <v>3240</v>
      </c>
    </row>
    <row r="278" spans="1:9" s="2" customFormat="1" ht="42" customHeight="1">
      <c r="A278" s="106" t="s">
        <v>295</v>
      </c>
      <c r="B278" s="36" t="s">
        <v>2130</v>
      </c>
      <c r="C278" s="22" t="s">
        <v>2131</v>
      </c>
      <c r="D278" s="29" t="s">
        <v>2132</v>
      </c>
      <c r="E278" s="11" t="s">
        <v>2069</v>
      </c>
      <c r="F278" s="31" t="s">
        <v>2042</v>
      </c>
      <c r="G278" s="15" t="s">
        <v>2133</v>
      </c>
      <c r="H278" s="66">
        <v>430</v>
      </c>
      <c r="I278" s="238">
        <v>430</v>
      </c>
    </row>
    <row r="279" spans="1:9" s="2" customFormat="1" ht="45" customHeight="1">
      <c r="A279" s="106" t="s">
        <v>296</v>
      </c>
      <c r="B279" s="36" t="s">
        <v>2134</v>
      </c>
      <c r="C279" s="22" t="s">
        <v>2135</v>
      </c>
      <c r="D279" s="29" t="s">
        <v>1270</v>
      </c>
      <c r="E279" s="11"/>
      <c r="F279" s="31" t="s">
        <v>2136</v>
      </c>
      <c r="G279" s="15" t="s">
        <v>2133</v>
      </c>
      <c r="H279" s="13">
        <v>320</v>
      </c>
      <c r="I279" s="240">
        <v>393.6</v>
      </c>
    </row>
    <row r="280" spans="1:9" s="2" customFormat="1" ht="45" customHeight="1">
      <c r="A280" s="106" t="s">
        <v>297</v>
      </c>
      <c r="B280" s="22" t="s">
        <v>1345</v>
      </c>
      <c r="C280" s="22" t="s">
        <v>2137</v>
      </c>
      <c r="D280" s="14" t="s">
        <v>1347</v>
      </c>
      <c r="E280" s="11"/>
      <c r="F280" s="31" t="s">
        <v>2139</v>
      </c>
      <c r="G280" s="15" t="s">
        <v>2084</v>
      </c>
      <c r="H280" s="66">
        <v>-6</v>
      </c>
      <c r="I280" s="238">
        <v>-7.38</v>
      </c>
    </row>
    <row r="281" spans="1:9" s="2" customFormat="1" ht="45" customHeight="1">
      <c r="A281" s="106" t="s">
        <v>298</v>
      </c>
      <c r="B281" s="36" t="s">
        <v>1345</v>
      </c>
      <c r="C281" s="22" t="s">
        <v>2138</v>
      </c>
      <c r="D281" s="29" t="s">
        <v>1347</v>
      </c>
      <c r="E281" s="11"/>
      <c r="F281" s="28" t="s">
        <v>2140</v>
      </c>
      <c r="G281" s="15" t="s">
        <v>2141</v>
      </c>
      <c r="H281" s="13">
        <v>571.6</v>
      </c>
      <c r="I281" s="240">
        <v>703.07</v>
      </c>
    </row>
    <row r="282" spans="1:9" s="2" customFormat="1" ht="54.75" customHeight="1">
      <c r="A282" s="106" t="s">
        <v>299</v>
      </c>
      <c r="B282" s="22" t="s">
        <v>1239</v>
      </c>
      <c r="C282" s="22" t="s">
        <v>2142</v>
      </c>
      <c r="D282" s="14" t="s">
        <v>1361</v>
      </c>
      <c r="E282" s="11"/>
      <c r="F282" s="28" t="s">
        <v>2143</v>
      </c>
      <c r="G282" s="15" t="s">
        <v>2144</v>
      </c>
      <c r="H282" s="66">
        <v>72.12</v>
      </c>
      <c r="I282" s="238">
        <v>77.88</v>
      </c>
    </row>
    <row r="283" spans="1:9" s="2" customFormat="1" ht="45" customHeight="1">
      <c r="A283" s="106" t="s">
        <v>300</v>
      </c>
      <c r="B283" s="22" t="s">
        <v>2145</v>
      </c>
      <c r="C283" s="22" t="s">
        <v>2146</v>
      </c>
      <c r="D283" s="14"/>
      <c r="E283" s="11" t="s">
        <v>2013</v>
      </c>
      <c r="F283" s="31" t="s">
        <v>2147</v>
      </c>
      <c r="G283" s="15" t="s">
        <v>2148</v>
      </c>
      <c r="H283" s="66">
        <v>23000</v>
      </c>
      <c r="I283" s="238">
        <f>H283*1.23</f>
        <v>28290</v>
      </c>
    </row>
    <row r="284" spans="1:9" s="2" customFormat="1" ht="45" customHeight="1">
      <c r="A284" s="106" t="s">
        <v>301</v>
      </c>
      <c r="B284" s="22" t="s">
        <v>2149</v>
      </c>
      <c r="C284" s="22" t="s">
        <v>2150</v>
      </c>
      <c r="D284" s="14" t="s">
        <v>2151</v>
      </c>
      <c r="E284" s="11" t="s">
        <v>2095</v>
      </c>
      <c r="F284" s="31" t="s">
        <v>2152</v>
      </c>
      <c r="G284" s="15" t="s">
        <v>2153</v>
      </c>
      <c r="H284" s="66">
        <v>152.04</v>
      </c>
      <c r="I284" s="122">
        <v>187.01</v>
      </c>
    </row>
    <row r="285" spans="1:9" s="2" customFormat="1" ht="51.75" customHeight="1">
      <c r="A285" s="106" t="s">
        <v>302</v>
      </c>
      <c r="B285" s="71" t="s">
        <v>1580</v>
      </c>
      <c r="C285" s="72" t="s">
        <v>1576</v>
      </c>
      <c r="D285" s="95" t="s">
        <v>1577</v>
      </c>
      <c r="E285" s="88"/>
      <c r="F285" s="81" t="s">
        <v>2154</v>
      </c>
      <c r="G285" s="90" t="s">
        <v>2155</v>
      </c>
      <c r="H285" s="148" t="s">
        <v>1842</v>
      </c>
      <c r="I285" s="226">
        <v>250</v>
      </c>
    </row>
    <row r="286" spans="1:9" s="2" customFormat="1" ht="45" customHeight="1">
      <c r="A286" s="106" t="s">
        <v>303</v>
      </c>
      <c r="B286" s="22" t="s">
        <v>1970</v>
      </c>
      <c r="C286" s="22" t="s">
        <v>2156</v>
      </c>
      <c r="D286" s="14" t="s">
        <v>1270</v>
      </c>
      <c r="E286" s="11"/>
      <c r="F286" s="31" t="s">
        <v>2157</v>
      </c>
      <c r="G286" s="15" t="s">
        <v>2158</v>
      </c>
      <c r="H286" s="66">
        <v>100</v>
      </c>
      <c r="I286" s="238">
        <v>123</v>
      </c>
    </row>
    <row r="287" spans="1:9" s="2" customFormat="1" ht="45" customHeight="1">
      <c r="A287" s="106" t="s">
        <v>304</v>
      </c>
      <c r="B287" s="22" t="s">
        <v>2159</v>
      </c>
      <c r="C287" s="22" t="s">
        <v>2160</v>
      </c>
      <c r="D287" s="14" t="s">
        <v>2161</v>
      </c>
      <c r="E287" s="11" t="s">
        <v>1985</v>
      </c>
      <c r="F287" s="28" t="s">
        <v>2162</v>
      </c>
      <c r="G287" s="15" t="s">
        <v>2163</v>
      </c>
      <c r="H287" s="13">
        <v>73.180000000000007</v>
      </c>
      <c r="I287" s="240">
        <v>90.01</v>
      </c>
    </row>
    <row r="288" spans="1:9" s="2" customFormat="1" ht="45" customHeight="1">
      <c r="A288" s="106" t="s">
        <v>305</v>
      </c>
      <c r="B288" s="22" t="s">
        <v>2164</v>
      </c>
      <c r="C288" s="22" t="s">
        <v>2172</v>
      </c>
      <c r="D288" s="14" t="s">
        <v>2165</v>
      </c>
      <c r="E288" s="11" t="s">
        <v>1985</v>
      </c>
      <c r="F288" s="31" t="s">
        <v>1715</v>
      </c>
      <c r="G288" s="15" t="s">
        <v>2166</v>
      </c>
      <c r="H288" s="66">
        <v>65.040000000000006</v>
      </c>
      <c r="I288" s="238">
        <v>80</v>
      </c>
    </row>
    <row r="289" spans="1:9" s="2" customFormat="1" ht="45" customHeight="1">
      <c r="A289" s="106" t="s">
        <v>306</v>
      </c>
      <c r="B289" s="22" t="s">
        <v>2167</v>
      </c>
      <c r="C289" s="22" t="s">
        <v>2168</v>
      </c>
      <c r="D289" s="131" t="s">
        <v>2169</v>
      </c>
      <c r="E289" s="11" t="s">
        <v>2059</v>
      </c>
      <c r="F289" s="31" t="s">
        <v>2170</v>
      </c>
      <c r="G289" s="15" t="s">
        <v>2171</v>
      </c>
      <c r="H289" s="13">
        <v>1878.44</v>
      </c>
      <c r="I289" s="240">
        <v>2310.48</v>
      </c>
    </row>
    <row r="290" spans="1:9" s="2" customFormat="1" ht="51.75" customHeight="1">
      <c r="A290" s="106" t="s">
        <v>307</v>
      </c>
      <c r="B290" s="22" t="s">
        <v>1916</v>
      </c>
      <c r="C290" s="22" t="s">
        <v>2173</v>
      </c>
      <c r="D290" s="14" t="s">
        <v>2174</v>
      </c>
      <c r="E290" s="11" t="s">
        <v>2059</v>
      </c>
      <c r="F290" s="31" t="s">
        <v>2175</v>
      </c>
      <c r="G290" s="15" t="s">
        <v>2176</v>
      </c>
      <c r="H290" s="61">
        <v>155.77000000000001</v>
      </c>
      <c r="I290" s="249">
        <v>191.6</v>
      </c>
    </row>
    <row r="291" spans="1:9" s="2" customFormat="1" ht="45" customHeight="1">
      <c r="A291" s="106" t="s">
        <v>308</v>
      </c>
      <c r="B291" s="22" t="s">
        <v>2177</v>
      </c>
      <c r="C291" s="22" t="s">
        <v>2178</v>
      </c>
      <c r="D291" s="14" t="s">
        <v>2179</v>
      </c>
      <c r="E291" s="11" t="s">
        <v>2059</v>
      </c>
      <c r="F291" s="31" t="s">
        <v>2180</v>
      </c>
      <c r="G291" s="15" t="s">
        <v>2181</v>
      </c>
      <c r="H291" s="61">
        <v>343.76</v>
      </c>
      <c r="I291" s="249">
        <v>422.82</v>
      </c>
    </row>
    <row r="292" spans="1:9" s="2" customFormat="1" ht="45" customHeight="1">
      <c r="A292" s="106" t="s">
        <v>309</v>
      </c>
      <c r="B292" s="22" t="s">
        <v>2182</v>
      </c>
      <c r="C292" s="22" t="s">
        <v>2183</v>
      </c>
      <c r="D292" s="14" t="s">
        <v>2184</v>
      </c>
      <c r="E292" s="11" t="s">
        <v>2059</v>
      </c>
      <c r="F292" s="31" t="s">
        <v>2185</v>
      </c>
      <c r="G292" s="15" t="s">
        <v>2186</v>
      </c>
      <c r="H292" s="61">
        <v>683.24</v>
      </c>
      <c r="I292" s="249">
        <v>840.39</v>
      </c>
    </row>
    <row r="293" spans="1:9" s="2" customFormat="1" ht="66.75" customHeight="1">
      <c r="A293" s="106" t="s">
        <v>310</v>
      </c>
      <c r="B293" s="22" t="s">
        <v>2187</v>
      </c>
      <c r="C293" s="22" t="s">
        <v>2188</v>
      </c>
      <c r="D293" s="14" t="s">
        <v>2189</v>
      </c>
      <c r="E293" s="11" t="s">
        <v>2186</v>
      </c>
      <c r="F293" s="31" t="s">
        <v>2190</v>
      </c>
      <c r="G293" s="15" t="s">
        <v>2191</v>
      </c>
      <c r="H293" s="61">
        <v>3510</v>
      </c>
      <c r="I293" s="249">
        <v>4317.3</v>
      </c>
    </row>
    <row r="294" spans="1:9" s="2" customFormat="1" ht="45" customHeight="1">
      <c r="A294" s="106" t="s">
        <v>311</v>
      </c>
      <c r="B294" s="22" t="s">
        <v>2192</v>
      </c>
      <c r="C294" s="22" t="s">
        <v>2193</v>
      </c>
      <c r="D294" s="14" t="s">
        <v>2194</v>
      </c>
      <c r="E294" s="11" t="s">
        <v>2195</v>
      </c>
      <c r="F294" s="28" t="s">
        <v>2196</v>
      </c>
      <c r="G294" s="15" t="s">
        <v>2197</v>
      </c>
      <c r="H294" s="61">
        <v>200</v>
      </c>
      <c r="I294" s="249">
        <v>200</v>
      </c>
    </row>
    <row r="295" spans="1:9" s="1" customFormat="1" ht="45" customHeight="1">
      <c r="A295" s="106" t="s">
        <v>312</v>
      </c>
      <c r="B295" s="36" t="s">
        <v>2103</v>
      </c>
      <c r="C295" s="195" t="s">
        <v>2198</v>
      </c>
      <c r="D295" s="196" t="s">
        <v>2199</v>
      </c>
      <c r="E295" s="197" t="s">
        <v>2106</v>
      </c>
      <c r="F295" s="198" t="s">
        <v>2200</v>
      </c>
      <c r="G295" s="199" t="s">
        <v>2201</v>
      </c>
      <c r="H295" s="200">
        <v>4000</v>
      </c>
      <c r="I295" s="250">
        <f>H295*1.23</f>
        <v>4920</v>
      </c>
    </row>
    <row r="296" spans="1:9" s="2" customFormat="1" ht="45" customHeight="1">
      <c r="A296" s="106" t="s">
        <v>313</v>
      </c>
      <c r="B296" s="22" t="s">
        <v>2202</v>
      </c>
      <c r="C296" s="22" t="s">
        <v>2203</v>
      </c>
      <c r="D296" s="14" t="s">
        <v>2204</v>
      </c>
      <c r="E296" s="11" t="s">
        <v>1535</v>
      </c>
      <c r="F296" s="31" t="s">
        <v>2205</v>
      </c>
      <c r="G296" s="15" t="s">
        <v>2206</v>
      </c>
      <c r="H296" s="61">
        <v>2950</v>
      </c>
      <c r="I296" s="249">
        <v>2950</v>
      </c>
    </row>
    <row r="297" spans="1:9" s="2" customFormat="1" ht="50.25" customHeight="1">
      <c r="A297" s="106" t="s">
        <v>314</v>
      </c>
      <c r="B297" s="36" t="s">
        <v>1536</v>
      </c>
      <c r="C297" s="22" t="s">
        <v>2207</v>
      </c>
      <c r="D297" s="14" t="s">
        <v>1267</v>
      </c>
      <c r="E297" s="11"/>
      <c r="F297" s="28" t="s">
        <v>2210</v>
      </c>
      <c r="G297" s="29" t="s">
        <v>2211</v>
      </c>
      <c r="H297" s="61">
        <v>395.33</v>
      </c>
      <c r="I297" s="249">
        <v>486.25</v>
      </c>
    </row>
    <row r="298" spans="1:9" s="2" customFormat="1" ht="45" customHeight="1">
      <c r="A298" s="106" t="s">
        <v>315</v>
      </c>
      <c r="B298" s="36" t="s">
        <v>1536</v>
      </c>
      <c r="C298" s="36" t="s">
        <v>2208</v>
      </c>
      <c r="D298" s="14" t="s">
        <v>1267</v>
      </c>
      <c r="E298" s="12"/>
      <c r="F298" s="28" t="s">
        <v>2209</v>
      </c>
      <c r="G298" s="15" t="s">
        <v>2212</v>
      </c>
      <c r="H298" s="55">
        <v>371.66</v>
      </c>
      <c r="I298" s="251">
        <v>457.14</v>
      </c>
    </row>
    <row r="299" spans="1:9" s="2" customFormat="1" ht="49.5" customHeight="1">
      <c r="A299" s="106" t="s">
        <v>316</v>
      </c>
      <c r="B299" s="22" t="s">
        <v>2213</v>
      </c>
      <c r="C299" s="37" t="s">
        <v>2214</v>
      </c>
      <c r="D299" s="51" t="s">
        <v>2215</v>
      </c>
      <c r="E299" s="11" t="s">
        <v>2216</v>
      </c>
      <c r="F299" s="28" t="s">
        <v>2221</v>
      </c>
      <c r="G299" s="15" t="s">
        <v>2206</v>
      </c>
      <c r="H299" s="55">
        <v>20325</v>
      </c>
      <c r="I299" s="251">
        <v>24999.75</v>
      </c>
    </row>
    <row r="300" spans="1:9" s="2" customFormat="1" ht="45" customHeight="1">
      <c r="A300" s="106" t="s">
        <v>317</v>
      </c>
      <c r="B300" s="22" t="s">
        <v>2213</v>
      </c>
      <c r="C300" s="22" t="s">
        <v>2217</v>
      </c>
      <c r="D300" s="14" t="s">
        <v>2218</v>
      </c>
      <c r="E300" s="11" t="s">
        <v>2219</v>
      </c>
      <c r="F300" s="201" t="s">
        <v>2220</v>
      </c>
      <c r="G300" s="15" t="s">
        <v>2206</v>
      </c>
      <c r="H300" s="55">
        <v>10325.69</v>
      </c>
      <c r="I300" s="251">
        <v>12700.6</v>
      </c>
    </row>
    <row r="301" spans="1:9" s="2" customFormat="1" ht="45" customHeight="1">
      <c r="A301" s="106" t="s">
        <v>318</v>
      </c>
      <c r="B301" s="22" t="s">
        <v>2222</v>
      </c>
      <c r="C301" s="22" t="s">
        <v>2223</v>
      </c>
      <c r="D301" s="14" t="s">
        <v>2224</v>
      </c>
      <c r="E301" s="15" t="s">
        <v>2225</v>
      </c>
      <c r="F301" s="28" t="s">
        <v>2226</v>
      </c>
      <c r="G301" s="15" t="s">
        <v>2227</v>
      </c>
      <c r="H301" s="55">
        <v>560</v>
      </c>
      <c r="I301" s="251">
        <v>604.79999999999995</v>
      </c>
    </row>
    <row r="302" spans="1:9" s="2" customFormat="1" ht="45" customHeight="1">
      <c r="A302" s="106" t="s">
        <v>319</v>
      </c>
      <c r="B302" s="22" t="s">
        <v>2228</v>
      </c>
      <c r="C302" s="37" t="s">
        <v>2229</v>
      </c>
      <c r="D302" s="14" t="s">
        <v>1267</v>
      </c>
      <c r="E302" s="12"/>
      <c r="F302" s="28" t="s">
        <v>2230</v>
      </c>
      <c r="G302" s="15" t="s">
        <v>2231</v>
      </c>
      <c r="H302" s="55">
        <v>990</v>
      </c>
      <c r="I302" s="251">
        <v>990</v>
      </c>
    </row>
    <row r="303" spans="1:9" s="2" customFormat="1" ht="45" customHeight="1">
      <c r="A303" s="106" t="s">
        <v>320</v>
      </c>
      <c r="B303" s="22" t="s">
        <v>2232</v>
      </c>
      <c r="C303" s="37" t="s">
        <v>2235</v>
      </c>
      <c r="D303" s="14" t="s">
        <v>1515</v>
      </c>
      <c r="E303" s="12"/>
      <c r="F303" s="28" t="s">
        <v>2233</v>
      </c>
      <c r="G303" s="15" t="s">
        <v>2234</v>
      </c>
      <c r="H303" s="55">
        <v>28.46</v>
      </c>
      <c r="I303" s="251">
        <v>35</v>
      </c>
    </row>
    <row r="304" spans="1:9" s="2" customFormat="1" ht="45" customHeight="1">
      <c r="A304" s="106" t="s">
        <v>321</v>
      </c>
      <c r="B304" s="36" t="s">
        <v>2232</v>
      </c>
      <c r="C304" s="33" t="s">
        <v>2236</v>
      </c>
      <c r="D304" s="35" t="s">
        <v>1515</v>
      </c>
      <c r="E304" s="35"/>
      <c r="F304" s="28" t="s">
        <v>2237</v>
      </c>
      <c r="G304" s="15" t="s">
        <v>2231</v>
      </c>
      <c r="H304" s="55">
        <v>24.39</v>
      </c>
      <c r="I304" s="251">
        <v>30</v>
      </c>
    </row>
    <row r="305" spans="1:9" s="2" customFormat="1" ht="45" customHeight="1">
      <c r="A305" s="106" t="s">
        <v>322</v>
      </c>
      <c r="B305" s="54" t="s">
        <v>2238</v>
      </c>
      <c r="C305" s="54" t="s">
        <v>2239</v>
      </c>
      <c r="D305" s="35" t="s">
        <v>2240</v>
      </c>
      <c r="E305" s="35"/>
      <c r="F305" s="39" t="s">
        <v>2241</v>
      </c>
      <c r="G305" s="35" t="s">
        <v>2242</v>
      </c>
      <c r="H305" s="62">
        <v>20.28</v>
      </c>
      <c r="I305" s="252">
        <v>24.95</v>
      </c>
    </row>
    <row r="306" spans="1:9" s="2" customFormat="1" ht="45" customHeight="1">
      <c r="A306" s="106" t="s">
        <v>323</v>
      </c>
      <c r="B306" s="36" t="s">
        <v>1325</v>
      </c>
      <c r="C306" s="36" t="s">
        <v>2243</v>
      </c>
      <c r="D306" s="29" t="s">
        <v>1327</v>
      </c>
      <c r="E306" s="12" t="s">
        <v>1328</v>
      </c>
      <c r="F306" s="28" t="s">
        <v>2246</v>
      </c>
      <c r="G306" s="15" t="s">
        <v>2249</v>
      </c>
      <c r="H306" s="55">
        <v>620.16</v>
      </c>
      <c r="I306" s="251">
        <v>762.79</v>
      </c>
    </row>
    <row r="307" spans="1:9" s="2" customFormat="1" ht="46.5" customHeight="1">
      <c r="A307" s="106" t="s">
        <v>324</v>
      </c>
      <c r="B307" s="36" t="s">
        <v>1366</v>
      </c>
      <c r="C307" s="36" t="s">
        <v>2244</v>
      </c>
      <c r="D307" s="29" t="s">
        <v>1267</v>
      </c>
      <c r="E307" s="12"/>
      <c r="F307" s="28" t="s">
        <v>2247</v>
      </c>
      <c r="G307" s="15" t="s">
        <v>2250</v>
      </c>
      <c r="H307" s="55">
        <v>1217.98</v>
      </c>
      <c r="I307" s="251">
        <v>1498.11</v>
      </c>
    </row>
    <row r="308" spans="1:9" s="2" customFormat="1" ht="45" customHeight="1">
      <c r="A308" s="106" t="s">
        <v>325</v>
      </c>
      <c r="B308" s="36" t="s">
        <v>1325</v>
      </c>
      <c r="C308" s="36" t="s">
        <v>2245</v>
      </c>
      <c r="D308" s="29" t="s">
        <v>1327</v>
      </c>
      <c r="E308" s="12" t="s">
        <v>1328</v>
      </c>
      <c r="F308" s="28" t="s">
        <v>2248</v>
      </c>
      <c r="G308" s="15" t="s">
        <v>2251</v>
      </c>
      <c r="H308" s="55">
        <v>624.87</v>
      </c>
      <c r="I308" s="251">
        <v>768.89</v>
      </c>
    </row>
    <row r="309" spans="1:9" s="2" customFormat="1" ht="45" customHeight="1">
      <c r="A309" s="106" t="s">
        <v>326</v>
      </c>
      <c r="B309" s="22" t="s">
        <v>1408</v>
      </c>
      <c r="C309" s="22" t="s">
        <v>2252</v>
      </c>
      <c r="D309" s="14" t="s">
        <v>1410</v>
      </c>
      <c r="E309" s="12" t="s">
        <v>1411</v>
      </c>
      <c r="F309" s="31" t="s">
        <v>1902</v>
      </c>
      <c r="G309" s="15" t="s">
        <v>2253</v>
      </c>
      <c r="H309" s="55">
        <v>2817.07</v>
      </c>
      <c r="I309" s="251">
        <v>3465</v>
      </c>
    </row>
    <row r="310" spans="1:9" s="2" customFormat="1" ht="45.75" customHeight="1">
      <c r="A310" s="106" t="s">
        <v>327</v>
      </c>
      <c r="B310" s="22" t="s">
        <v>2254</v>
      </c>
      <c r="C310" s="37" t="s">
        <v>2255</v>
      </c>
      <c r="D310" s="14" t="s">
        <v>2256</v>
      </c>
      <c r="E310" s="12" t="s">
        <v>2186</v>
      </c>
      <c r="F310" s="28" t="s">
        <v>2257</v>
      </c>
      <c r="G310" s="15" t="s">
        <v>2242</v>
      </c>
      <c r="H310" s="55">
        <v>94.37</v>
      </c>
      <c r="I310" s="251">
        <v>101.92</v>
      </c>
    </row>
    <row r="311" spans="1:9" s="2" customFormat="1" ht="42" customHeight="1">
      <c r="A311" s="106" t="s">
        <v>328</v>
      </c>
      <c r="B311" s="22" t="s">
        <v>1239</v>
      </c>
      <c r="C311" s="36" t="s">
        <v>1235</v>
      </c>
      <c r="D311" s="29" t="s">
        <v>1236</v>
      </c>
      <c r="E311" s="12"/>
      <c r="F311" s="28" t="s">
        <v>2258</v>
      </c>
      <c r="G311" s="15" t="s">
        <v>2201</v>
      </c>
      <c r="H311" s="55">
        <v>13.6</v>
      </c>
      <c r="I311" s="251">
        <v>14.69</v>
      </c>
    </row>
    <row r="312" spans="1:9" s="2" customFormat="1" ht="45" customHeight="1">
      <c r="A312" s="106" t="s">
        <v>329</v>
      </c>
      <c r="B312" s="36" t="s">
        <v>2259</v>
      </c>
      <c r="C312" s="36" t="s">
        <v>2260</v>
      </c>
      <c r="D312" s="29" t="s">
        <v>2261</v>
      </c>
      <c r="E312" s="12" t="s">
        <v>2262</v>
      </c>
      <c r="F312" s="28" t="s">
        <v>2204</v>
      </c>
      <c r="G312" s="15" t="s">
        <v>2242</v>
      </c>
      <c r="H312" s="55">
        <v>4065.04</v>
      </c>
      <c r="I312" s="251">
        <v>5000</v>
      </c>
    </row>
    <row r="313" spans="1:9" s="2" customFormat="1" ht="45" customHeight="1">
      <c r="A313" s="106" t="s">
        <v>330</v>
      </c>
      <c r="B313" s="36" t="s">
        <v>2275</v>
      </c>
      <c r="C313" s="36" t="s">
        <v>2274</v>
      </c>
      <c r="D313" s="29" t="s">
        <v>2264</v>
      </c>
      <c r="E313" s="12"/>
      <c r="F313" s="28" t="s">
        <v>2263</v>
      </c>
      <c r="G313" s="15" t="s">
        <v>2197</v>
      </c>
      <c r="H313" s="55">
        <v>117.7</v>
      </c>
      <c r="I313" s="251">
        <v>117.7</v>
      </c>
    </row>
    <row r="314" spans="1:9" s="2" customFormat="1" ht="45" customHeight="1">
      <c r="A314" s="106" t="s">
        <v>331</v>
      </c>
      <c r="B314" s="36" t="s">
        <v>1433</v>
      </c>
      <c r="C314" s="36" t="s">
        <v>2265</v>
      </c>
      <c r="D314" s="29" t="s">
        <v>1435</v>
      </c>
      <c r="E314" s="12" t="s">
        <v>1436</v>
      </c>
      <c r="F314" s="28" t="s">
        <v>2266</v>
      </c>
      <c r="G314" s="15" t="s">
        <v>2267</v>
      </c>
      <c r="H314" s="55">
        <v>345.77</v>
      </c>
      <c r="I314" s="251">
        <v>425.3</v>
      </c>
    </row>
    <row r="315" spans="1:9" s="2" customFormat="1" ht="45" customHeight="1">
      <c r="A315" s="106" t="s">
        <v>332</v>
      </c>
      <c r="B315" s="36" t="s">
        <v>1699</v>
      </c>
      <c r="C315" s="36" t="s">
        <v>1700</v>
      </c>
      <c r="D315" s="29" t="s">
        <v>1267</v>
      </c>
      <c r="E315" s="12"/>
      <c r="F315" s="28" t="s">
        <v>2268</v>
      </c>
      <c r="G315" s="15" t="s">
        <v>2269</v>
      </c>
      <c r="H315" s="55">
        <v>40.58</v>
      </c>
      <c r="I315" s="251">
        <v>43.83</v>
      </c>
    </row>
    <row r="316" spans="1:9" s="2" customFormat="1" ht="45" customHeight="1">
      <c r="A316" s="106" t="s">
        <v>333</v>
      </c>
      <c r="B316" s="22" t="s">
        <v>1699</v>
      </c>
      <c r="C316" s="36" t="s">
        <v>1700</v>
      </c>
      <c r="D316" s="29" t="s">
        <v>1267</v>
      </c>
      <c r="E316" s="12"/>
      <c r="F316" s="28" t="s">
        <v>2270</v>
      </c>
      <c r="G316" s="15" t="s">
        <v>2271</v>
      </c>
      <c r="H316" s="55">
        <v>42.52</v>
      </c>
      <c r="I316" s="251">
        <v>45.92</v>
      </c>
    </row>
    <row r="317" spans="1:9" s="2" customFormat="1" ht="45" customHeight="1">
      <c r="A317" s="106" t="s">
        <v>334</v>
      </c>
      <c r="B317" s="22" t="s">
        <v>1239</v>
      </c>
      <c r="C317" s="36" t="s">
        <v>1235</v>
      </c>
      <c r="D317" s="29" t="s">
        <v>1236</v>
      </c>
      <c r="E317" s="12"/>
      <c r="F317" s="28" t="s">
        <v>2272</v>
      </c>
      <c r="G317" s="15" t="s">
        <v>2273</v>
      </c>
      <c r="H317" s="55">
        <v>128.80000000000001</v>
      </c>
      <c r="I317" s="251">
        <v>139.1</v>
      </c>
    </row>
    <row r="318" spans="1:9" s="2" customFormat="1" ht="45" customHeight="1">
      <c r="A318" s="106" t="s">
        <v>335</v>
      </c>
      <c r="B318" s="22" t="s">
        <v>1239</v>
      </c>
      <c r="C318" s="36" t="s">
        <v>1235</v>
      </c>
      <c r="D318" s="29" t="s">
        <v>1236</v>
      </c>
      <c r="E318" s="12"/>
      <c r="F318" s="28" t="s">
        <v>2276</v>
      </c>
      <c r="G318" s="15" t="s">
        <v>2277</v>
      </c>
      <c r="H318" s="55">
        <v>18.7</v>
      </c>
      <c r="I318" s="251">
        <v>20.190000000000001</v>
      </c>
    </row>
    <row r="319" spans="1:9" s="2" customFormat="1" ht="45" customHeight="1">
      <c r="A319" s="106" t="s">
        <v>336</v>
      </c>
      <c r="B319" s="22" t="s">
        <v>1239</v>
      </c>
      <c r="C319" s="36" t="s">
        <v>1235</v>
      </c>
      <c r="D319" s="29" t="s">
        <v>1236</v>
      </c>
      <c r="E319" s="12"/>
      <c r="F319" s="28" t="s">
        <v>2278</v>
      </c>
      <c r="G319" s="15" t="s">
        <v>2277</v>
      </c>
      <c r="H319" s="55">
        <v>21.6</v>
      </c>
      <c r="I319" s="251">
        <v>23.32</v>
      </c>
    </row>
    <row r="320" spans="1:9" s="2" customFormat="1" ht="54.75" customHeight="1">
      <c r="A320" s="106" t="s">
        <v>337</v>
      </c>
      <c r="B320" s="36" t="s">
        <v>1484</v>
      </c>
      <c r="C320" s="36" t="s">
        <v>2279</v>
      </c>
      <c r="D320" s="29" t="s">
        <v>1486</v>
      </c>
      <c r="E320" s="12" t="s">
        <v>1487</v>
      </c>
      <c r="F320" s="28" t="s">
        <v>1601</v>
      </c>
      <c r="G320" s="15" t="s">
        <v>2280</v>
      </c>
      <c r="H320" s="55">
        <v>6181.98</v>
      </c>
      <c r="I320" s="251">
        <v>6676.54</v>
      </c>
    </row>
    <row r="321" spans="1:9" s="2" customFormat="1" ht="45" customHeight="1">
      <c r="A321" s="106" t="s">
        <v>338</v>
      </c>
      <c r="B321" s="36" t="s">
        <v>2281</v>
      </c>
      <c r="C321" s="36" t="s">
        <v>2282</v>
      </c>
      <c r="D321" s="29" t="s">
        <v>2283</v>
      </c>
      <c r="E321" s="12" t="s">
        <v>2273</v>
      </c>
      <c r="F321" s="28" t="s">
        <v>2284</v>
      </c>
      <c r="G321" s="15" t="s">
        <v>2269</v>
      </c>
      <c r="H321" s="55">
        <v>2340</v>
      </c>
      <c r="I321" s="251">
        <v>2878.2</v>
      </c>
    </row>
    <row r="322" spans="1:9" s="2" customFormat="1" ht="45" customHeight="1">
      <c r="A322" s="106" t="s">
        <v>339</v>
      </c>
      <c r="B322" s="36" t="s">
        <v>2281</v>
      </c>
      <c r="C322" s="36" t="s">
        <v>2285</v>
      </c>
      <c r="D322" s="29" t="s">
        <v>2286</v>
      </c>
      <c r="E322" s="12" t="s">
        <v>2186</v>
      </c>
      <c r="F322" s="28" t="s">
        <v>2287</v>
      </c>
      <c r="G322" s="15" t="s">
        <v>2186</v>
      </c>
      <c r="H322" s="55">
        <v>48.78</v>
      </c>
      <c r="I322" s="251">
        <v>60</v>
      </c>
    </row>
    <row r="323" spans="1:9" s="2" customFormat="1" ht="45" customHeight="1">
      <c r="A323" s="106" t="s">
        <v>340</v>
      </c>
      <c r="B323" s="22" t="s">
        <v>1239</v>
      </c>
      <c r="C323" s="36" t="s">
        <v>2291</v>
      </c>
      <c r="D323" s="29" t="s">
        <v>2288</v>
      </c>
      <c r="E323" s="12" t="s">
        <v>2289</v>
      </c>
      <c r="F323" s="28" t="s">
        <v>2290</v>
      </c>
      <c r="G323" s="15" t="s">
        <v>2269</v>
      </c>
      <c r="H323" s="55">
        <v>14.1</v>
      </c>
      <c r="I323" s="251">
        <v>15.23</v>
      </c>
    </row>
    <row r="324" spans="1:9" s="2" customFormat="1" ht="45" customHeight="1">
      <c r="A324" s="106" t="s">
        <v>341</v>
      </c>
      <c r="B324" s="22" t="s">
        <v>1239</v>
      </c>
      <c r="C324" s="36" t="s">
        <v>2292</v>
      </c>
      <c r="D324" s="29" t="s">
        <v>2293</v>
      </c>
      <c r="E324" s="12" t="s">
        <v>2273</v>
      </c>
      <c r="F324" s="28" t="s">
        <v>2294</v>
      </c>
      <c r="G324" s="15" t="s">
        <v>2269</v>
      </c>
      <c r="H324" s="55">
        <v>35.1</v>
      </c>
      <c r="I324" s="251">
        <v>37.909999999999997</v>
      </c>
    </row>
    <row r="325" spans="1:9" s="2" customFormat="1" ht="45" customHeight="1">
      <c r="A325" s="106" t="s">
        <v>342</v>
      </c>
      <c r="B325" s="36" t="s">
        <v>2295</v>
      </c>
      <c r="C325" s="36" t="s">
        <v>2296</v>
      </c>
      <c r="D325" s="29" t="s">
        <v>2297</v>
      </c>
      <c r="E325" s="12" t="s">
        <v>2273</v>
      </c>
      <c r="F325" s="28" t="s">
        <v>2298</v>
      </c>
      <c r="G325" s="15" t="s">
        <v>2269</v>
      </c>
      <c r="H325" s="55">
        <v>126</v>
      </c>
      <c r="I325" s="251">
        <v>154.97999999999999</v>
      </c>
    </row>
    <row r="326" spans="1:9" s="2" customFormat="1" ht="45" customHeight="1">
      <c r="A326" s="106" t="s">
        <v>343</v>
      </c>
      <c r="B326" s="36" t="s">
        <v>1444</v>
      </c>
      <c r="C326" s="36" t="s">
        <v>1739</v>
      </c>
      <c r="D326" s="29" t="s">
        <v>1267</v>
      </c>
      <c r="E326" s="12"/>
      <c r="F326" s="28" t="s">
        <v>2299</v>
      </c>
      <c r="G326" s="15" t="s">
        <v>2277</v>
      </c>
      <c r="H326" s="55">
        <v>300</v>
      </c>
      <c r="I326" s="251">
        <v>300</v>
      </c>
    </row>
    <row r="327" spans="1:9" s="2" customFormat="1" ht="45" customHeight="1">
      <c r="A327" s="106" t="s">
        <v>344</v>
      </c>
      <c r="B327" s="36" t="s">
        <v>2300</v>
      </c>
      <c r="C327" s="36" t="s">
        <v>2301</v>
      </c>
      <c r="D327" s="29" t="s">
        <v>1267</v>
      </c>
      <c r="E327" s="12"/>
      <c r="F327" s="28" t="s">
        <v>2302</v>
      </c>
      <c r="G327" s="15" t="s">
        <v>2269</v>
      </c>
      <c r="H327" s="55">
        <v>148.15</v>
      </c>
      <c r="I327" s="251">
        <v>160</v>
      </c>
    </row>
    <row r="328" spans="1:9" s="2" customFormat="1" ht="45" customHeight="1">
      <c r="A328" s="106" t="s">
        <v>345</v>
      </c>
      <c r="B328" s="36" t="s">
        <v>2303</v>
      </c>
      <c r="C328" s="36" t="s">
        <v>2301</v>
      </c>
      <c r="D328" s="29" t="s">
        <v>1267</v>
      </c>
      <c r="E328" s="12"/>
      <c r="F328" s="28" t="s">
        <v>2304</v>
      </c>
      <c r="G328" s="15" t="s">
        <v>2305</v>
      </c>
      <c r="H328" s="55">
        <v>237.96</v>
      </c>
      <c r="I328" s="251">
        <v>257</v>
      </c>
    </row>
    <row r="329" spans="1:9" s="2" customFormat="1" ht="45" customHeight="1">
      <c r="A329" s="106" t="s">
        <v>346</v>
      </c>
      <c r="B329" s="36" t="s">
        <v>1745</v>
      </c>
      <c r="C329" s="36" t="s">
        <v>2306</v>
      </c>
      <c r="D329" s="29" t="s">
        <v>2307</v>
      </c>
      <c r="E329" s="12" t="s">
        <v>1818</v>
      </c>
      <c r="F329" s="28" t="s">
        <v>2308</v>
      </c>
      <c r="G329" s="15" t="s">
        <v>2277</v>
      </c>
      <c r="H329" s="55">
        <v>10238.11</v>
      </c>
      <c r="I329" s="251">
        <v>12592.88</v>
      </c>
    </row>
    <row r="330" spans="1:9" s="2" customFormat="1" ht="45" customHeight="1">
      <c r="A330" s="106" t="s">
        <v>347</v>
      </c>
      <c r="B330" s="22" t="s">
        <v>2309</v>
      </c>
      <c r="C330" s="22" t="s">
        <v>1445</v>
      </c>
      <c r="D330" s="14" t="s">
        <v>2310</v>
      </c>
      <c r="E330" s="11" t="s">
        <v>1673</v>
      </c>
      <c r="F330" s="31" t="s">
        <v>2311</v>
      </c>
      <c r="G330" s="15" t="s">
        <v>2312</v>
      </c>
      <c r="H330" s="61">
        <v>359</v>
      </c>
      <c r="I330" s="249">
        <v>359</v>
      </c>
    </row>
    <row r="331" spans="1:9" s="2" customFormat="1" ht="45" customHeight="1">
      <c r="A331" s="106" t="s">
        <v>348</v>
      </c>
      <c r="B331" s="57" t="s">
        <v>1385</v>
      </c>
      <c r="C331" s="57" t="s">
        <v>1386</v>
      </c>
      <c r="D331" s="29" t="s">
        <v>1267</v>
      </c>
      <c r="E331" s="12"/>
      <c r="F331" s="28" t="s">
        <v>2313</v>
      </c>
      <c r="G331" s="15" t="s">
        <v>2314</v>
      </c>
      <c r="H331" s="55">
        <v>280.45999999999998</v>
      </c>
      <c r="I331" s="251">
        <v>344.97</v>
      </c>
    </row>
    <row r="332" spans="1:9" s="2" customFormat="1" ht="45" customHeight="1">
      <c r="A332" s="106" t="s">
        <v>349</v>
      </c>
      <c r="B332" s="134" t="s">
        <v>1265</v>
      </c>
      <c r="C332" s="134" t="s">
        <v>1266</v>
      </c>
      <c r="D332" s="135" t="s">
        <v>1267</v>
      </c>
      <c r="E332" s="12"/>
      <c r="F332" s="28" t="s">
        <v>2315</v>
      </c>
      <c r="G332" s="15" t="s">
        <v>2316</v>
      </c>
      <c r="H332" s="55">
        <v>331.34</v>
      </c>
      <c r="I332" s="251">
        <v>407.55</v>
      </c>
    </row>
    <row r="333" spans="1:9" s="2" customFormat="1" ht="46.5" customHeight="1">
      <c r="A333" s="106" t="s">
        <v>350</v>
      </c>
      <c r="B333" s="72" t="s">
        <v>1279</v>
      </c>
      <c r="C333" s="72" t="s">
        <v>2317</v>
      </c>
      <c r="D333" s="72" t="s">
        <v>1281</v>
      </c>
      <c r="E333" s="12"/>
      <c r="F333" s="28" t="s">
        <v>2318</v>
      </c>
      <c r="G333" s="15" t="s">
        <v>2280</v>
      </c>
      <c r="H333" s="55">
        <v>2074.4699999999998</v>
      </c>
      <c r="I333" s="251">
        <v>2551.61</v>
      </c>
    </row>
    <row r="334" spans="1:9" s="2" customFormat="1" ht="45" customHeight="1">
      <c r="A334" s="106" t="s">
        <v>351</v>
      </c>
      <c r="B334" s="36" t="s">
        <v>2319</v>
      </c>
      <c r="C334" s="36" t="s">
        <v>2337</v>
      </c>
      <c r="D334" s="29" t="s">
        <v>2320</v>
      </c>
      <c r="E334" s="12" t="s">
        <v>2277</v>
      </c>
      <c r="F334" s="28" t="s">
        <v>2321</v>
      </c>
      <c r="G334" s="15" t="s">
        <v>2322</v>
      </c>
      <c r="H334" s="55">
        <v>1350</v>
      </c>
      <c r="I334" s="251">
        <v>1660.5</v>
      </c>
    </row>
    <row r="335" spans="1:9" s="2" customFormat="1" ht="42" customHeight="1">
      <c r="A335" s="106" t="s">
        <v>352</v>
      </c>
      <c r="B335" s="36" t="s">
        <v>2319</v>
      </c>
      <c r="C335" s="36" t="s">
        <v>2338</v>
      </c>
      <c r="D335" s="29" t="s">
        <v>2320</v>
      </c>
      <c r="E335" s="12" t="s">
        <v>2277</v>
      </c>
      <c r="F335" s="31" t="s">
        <v>2323</v>
      </c>
      <c r="G335" s="15" t="s">
        <v>2322</v>
      </c>
      <c r="H335" s="13">
        <v>3510</v>
      </c>
      <c r="I335" s="240">
        <v>4317.3</v>
      </c>
    </row>
    <row r="336" spans="1:9" s="2" customFormat="1" ht="48.75" customHeight="1">
      <c r="A336" s="106" t="s">
        <v>353</v>
      </c>
      <c r="B336" s="71" t="s">
        <v>1580</v>
      </c>
      <c r="C336" s="72" t="s">
        <v>1576</v>
      </c>
      <c r="D336" s="95" t="s">
        <v>1577</v>
      </c>
      <c r="E336" s="88"/>
      <c r="F336" s="81" t="s">
        <v>2324</v>
      </c>
      <c r="G336" s="90" t="s">
        <v>2325</v>
      </c>
      <c r="H336" s="148" t="s">
        <v>1842</v>
      </c>
      <c r="I336" s="226">
        <v>250</v>
      </c>
    </row>
    <row r="337" spans="1:9" s="2" customFormat="1" ht="45" customHeight="1">
      <c r="A337" s="106" t="s">
        <v>354</v>
      </c>
      <c r="B337" s="36" t="s">
        <v>1239</v>
      </c>
      <c r="C337" s="36" t="s">
        <v>2592</v>
      </c>
      <c r="D337" s="29" t="s">
        <v>1241</v>
      </c>
      <c r="E337" s="12" t="s">
        <v>1511</v>
      </c>
      <c r="F337" s="28" t="s">
        <v>2326</v>
      </c>
      <c r="G337" s="15" t="s">
        <v>2280</v>
      </c>
      <c r="H337" s="55">
        <v>13218.79</v>
      </c>
      <c r="I337" s="251">
        <v>14277.62</v>
      </c>
    </row>
    <row r="338" spans="1:9" s="2" customFormat="1" ht="45" customHeight="1">
      <c r="A338" s="106" t="s">
        <v>355</v>
      </c>
      <c r="B338" s="22" t="s">
        <v>2509</v>
      </c>
      <c r="C338" s="22" t="s">
        <v>2510</v>
      </c>
      <c r="D338" s="14" t="s">
        <v>1270</v>
      </c>
      <c r="E338" s="12"/>
      <c r="F338" s="28" t="s">
        <v>2327</v>
      </c>
      <c r="G338" s="15" t="s">
        <v>2328</v>
      </c>
      <c r="H338" s="55">
        <v>252.03</v>
      </c>
      <c r="I338" s="251">
        <v>310</v>
      </c>
    </row>
    <row r="339" spans="1:9" s="2" customFormat="1" ht="45" customHeight="1">
      <c r="A339" s="106" t="s">
        <v>356</v>
      </c>
      <c r="B339" s="22" t="s">
        <v>1630</v>
      </c>
      <c r="C339" s="36" t="s">
        <v>2335</v>
      </c>
      <c r="D339" s="14" t="s">
        <v>2340</v>
      </c>
      <c r="E339" s="11" t="s">
        <v>2277</v>
      </c>
      <c r="F339" s="27" t="s">
        <v>2329</v>
      </c>
      <c r="G339" s="14" t="s">
        <v>2330</v>
      </c>
      <c r="H339" s="48">
        <v>239.03</v>
      </c>
      <c r="I339" s="253">
        <v>294.01</v>
      </c>
    </row>
    <row r="340" spans="1:9" s="2" customFormat="1" ht="51.75" customHeight="1">
      <c r="A340" s="106" t="s">
        <v>357</v>
      </c>
      <c r="B340" s="36" t="s">
        <v>2281</v>
      </c>
      <c r="C340" s="36" t="s">
        <v>2339</v>
      </c>
      <c r="D340" s="29" t="s">
        <v>2336</v>
      </c>
      <c r="E340" s="12" t="s">
        <v>2186</v>
      </c>
      <c r="F340" s="28" t="s">
        <v>2331</v>
      </c>
      <c r="G340" s="15" t="s">
        <v>2269</v>
      </c>
      <c r="H340" s="55">
        <v>418.7</v>
      </c>
      <c r="I340" s="251">
        <v>515</v>
      </c>
    </row>
    <row r="341" spans="1:9" s="2" customFormat="1" ht="45" customHeight="1">
      <c r="A341" s="106" t="s">
        <v>358</v>
      </c>
      <c r="B341" s="36" t="s">
        <v>2332</v>
      </c>
      <c r="C341" s="36" t="s">
        <v>2333</v>
      </c>
      <c r="D341" s="29" t="s">
        <v>2334</v>
      </c>
      <c r="E341" s="63" t="s">
        <v>2277</v>
      </c>
      <c r="F341" s="202" t="s">
        <v>1628</v>
      </c>
      <c r="G341" s="15" t="s">
        <v>2330</v>
      </c>
      <c r="H341" s="55">
        <v>565</v>
      </c>
      <c r="I341" s="251">
        <v>565</v>
      </c>
    </row>
    <row r="342" spans="1:9" s="2" customFormat="1" ht="45" customHeight="1">
      <c r="A342" s="106" t="s">
        <v>359</v>
      </c>
      <c r="B342" s="36" t="s">
        <v>1366</v>
      </c>
      <c r="C342" s="36" t="s">
        <v>2341</v>
      </c>
      <c r="D342" s="29" t="s">
        <v>1267</v>
      </c>
      <c r="E342" s="12"/>
      <c r="F342" s="28" t="s">
        <v>2342</v>
      </c>
      <c r="G342" s="15" t="s">
        <v>2280</v>
      </c>
      <c r="H342" s="55" t="s">
        <v>2343</v>
      </c>
      <c r="I342" s="251">
        <v>1579.9</v>
      </c>
    </row>
    <row r="343" spans="1:9" s="2" customFormat="1" ht="45" customHeight="1">
      <c r="A343" s="106" t="s">
        <v>360</v>
      </c>
      <c r="B343" s="36" t="s">
        <v>1234</v>
      </c>
      <c r="C343" s="36" t="s">
        <v>2345</v>
      </c>
      <c r="D343" s="29" t="s">
        <v>1583</v>
      </c>
      <c r="E343" s="56">
        <v>39492</v>
      </c>
      <c r="F343" s="28" t="s">
        <v>2346</v>
      </c>
      <c r="G343" s="15" t="s">
        <v>2269</v>
      </c>
      <c r="H343" s="55">
        <v>133.5</v>
      </c>
      <c r="I343" s="251">
        <v>144.18</v>
      </c>
    </row>
    <row r="344" spans="1:9" s="2" customFormat="1" ht="77.25" customHeight="1">
      <c r="A344" s="106" t="s">
        <v>361</v>
      </c>
      <c r="B344" s="36" t="s">
        <v>1648</v>
      </c>
      <c r="C344" s="36" t="s">
        <v>2347</v>
      </c>
      <c r="D344" s="29" t="s">
        <v>1410</v>
      </c>
      <c r="E344" s="56">
        <v>43098</v>
      </c>
      <c r="F344" s="28" t="s">
        <v>2348</v>
      </c>
      <c r="G344" s="15" t="s">
        <v>2277</v>
      </c>
      <c r="H344" s="55">
        <v>600</v>
      </c>
      <c r="I344" s="251">
        <v>648</v>
      </c>
    </row>
    <row r="345" spans="1:9" s="2" customFormat="1" ht="70.5" customHeight="1">
      <c r="A345" s="106" t="s">
        <v>362</v>
      </c>
      <c r="B345" s="36" t="s">
        <v>2349</v>
      </c>
      <c r="C345" s="36" t="s">
        <v>2350</v>
      </c>
      <c r="D345" s="29" t="s">
        <v>2351</v>
      </c>
      <c r="E345" s="12" t="s">
        <v>2273</v>
      </c>
      <c r="F345" s="28" t="s">
        <v>2352</v>
      </c>
      <c r="G345" s="15" t="s">
        <v>2353</v>
      </c>
      <c r="H345" s="55">
        <v>150</v>
      </c>
      <c r="I345" s="251">
        <v>162</v>
      </c>
    </row>
    <row r="346" spans="1:9" s="2" customFormat="1" ht="45" customHeight="1">
      <c r="A346" s="106" t="s">
        <v>363</v>
      </c>
      <c r="B346" s="36" t="s">
        <v>1345</v>
      </c>
      <c r="C346" s="36" t="s">
        <v>2354</v>
      </c>
      <c r="D346" s="29" t="s">
        <v>1347</v>
      </c>
      <c r="E346" s="12"/>
      <c r="F346" s="28" t="s">
        <v>2355</v>
      </c>
      <c r="G346" s="15" t="s">
        <v>2280</v>
      </c>
      <c r="H346" s="55">
        <v>409.7</v>
      </c>
      <c r="I346" s="251" t="s">
        <v>2356</v>
      </c>
    </row>
    <row r="347" spans="1:9" s="2" customFormat="1" ht="45" customHeight="1">
      <c r="A347" s="106" t="s">
        <v>364</v>
      </c>
      <c r="B347" s="36" t="s">
        <v>1286</v>
      </c>
      <c r="C347" s="36" t="s">
        <v>2357</v>
      </c>
      <c r="D347" s="29" t="s">
        <v>1288</v>
      </c>
      <c r="E347" s="12" t="s">
        <v>1289</v>
      </c>
      <c r="F347" s="28" t="s">
        <v>2358</v>
      </c>
      <c r="G347" s="15" t="s">
        <v>2316</v>
      </c>
      <c r="H347" s="55">
        <v>6587.95</v>
      </c>
      <c r="I347" s="251">
        <v>6587.95</v>
      </c>
    </row>
    <row r="348" spans="1:9" s="2" customFormat="1" ht="45" customHeight="1">
      <c r="A348" s="106" t="s">
        <v>365</v>
      </c>
      <c r="B348" s="22" t="s">
        <v>1325</v>
      </c>
      <c r="C348" s="22" t="s">
        <v>2359</v>
      </c>
      <c r="D348" s="29" t="s">
        <v>1327</v>
      </c>
      <c r="E348" s="12" t="s">
        <v>1328</v>
      </c>
      <c r="F348" s="31" t="s">
        <v>2361</v>
      </c>
      <c r="G348" s="15" t="s">
        <v>2328</v>
      </c>
      <c r="H348" s="55">
        <v>289.67</v>
      </c>
      <c r="I348" s="251">
        <v>356.3</v>
      </c>
    </row>
    <row r="349" spans="1:9" s="2" customFormat="1" ht="45" customHeight="1">
      <c r="A349" s="106" t="s">
        <v>366</v>
      </c>
      <c r="B349" s="22" t="s">
        <v>1325</v>
      </c>
      <c r="C349" s="22" t="s">
        <v>2360</v>
      </c>
      <c r="D349" s="14" t="s">
        <v>1327</v>
      </c>
      <c r="E349" s="12" t="s">
        <v>1328</v>
      </c>
      <c r="F349" s="28" t="s">
        <v>2362</v>
      </c>
      <c r="G349" s="15" t="s">
        <v>2316</v>
      </c>
      <c r="H349" s="55">
        <v>321.77</v>
      </c>
      <c r="I349" s="251">
        <v>395.78</v>
      </c>
    </row>
    <row r="350" spans="1:9" s="2" customFormat="1" ht="45" customHeight="1">
      <c r="A350" s="106" t="s">
        <v>367</v>
      </c>
      <c r="B350" s="36" t="s">
        <v>1259</v>
      </c>
      <c r="C350" s="36" t="s">
        <v>2363</v>
      </c>
      <c r="D350" s="29" t="s">
        <v>1261</v>
      </c>
      <c r="E350" s="12" t="s">
        <v>1262</v>
      </c>
      <c r="F350" s="28" t="s">
        <v>2364</v>
      </c>
      <c r="G350" s="15" t="s">
        <v>2365</v>
      </c>
      <c r="H350" s="55">
        <v>3433.8</v>
      </c>
      <c r="I350" s="251">
        <v>3433.8</v>
      </c>
    </row>
    <row r="351" spans="1:9" s="2" customFormat="1" ht="45" customHeight="1">
      <c r="A351" s="106" t="s">
        <v>368</v>
      </c>
      <c r="B351" s="36" t="s">
        <v>1239</v>
      </c>
      <c r="C351" s="36" t="s">
        <v>2366</v>
      </c>
      <c r="D351" s="29" t="s">
        <v>1361</v>
      </c>
      <c r="E351" s="12"/>
      <c r="F351" s="28" t="s">
        <v>2367</v>
      </c>
      <c r="G351" s="15" t="s">
        <v>2368</v>
      </c>
      <c r="H351" s="55">
        <v>155.96</v>
      </c>
      <c r="I351" s="251">
        <v>168.43</v>
      </c>
    </row>
    <row r="352" spans="1:9" s="2" customFormat="1" ht="45" customHeight="1">
      <c r="A352" s="106" t="s">
        <v>369</v>
      </c>
      <c r="B352" s="36" t="s">
        <v>1448</v>
      </c>
      <c r="C352" s="36" t="s">
        <v>2369</v>
      </c>
      <c r="D352" s="29" t="s">
        <v>1453</v>
      </c>
      <c r="E352" s="12" t="s">
        <v>1451</v>
      </c>
      <c r="F352" s="28" t="s">
        <v>2370</v>
      </c>
      <c r="G352" s="15" t="s">
        <v>2314</v>
      </c>
      <c r="H352" s="55">
        <v>625.87</v>
      </c>
      <c r="I352" s="251">
        <v>769.82</v>
      </c>
    </row>
    <row r="353" spans="1:9" s="2" customFormat="1" ht="45" customHeight="1">
      <c r="A353" s="106" t="s">
        <v>370</v>
      </c>
      <c r="B353" s="36" t="s">
        <v>1428</v>
      </c>
      <c r="C353" s="22" t="s">
        <v>2371</v>
      </c>
      <c r="D353" s="29" t="s">
        <v>1430</v>
      </c>
      <c r="E353" s="12" t="s">
        <v>1238</v>
      </c>
      <c r="F353" s="28" t="s">
        <v>2372</v>
      </c>
      <c r="G353" s="12">
        <v>43224</v>
      </c>
      <c r="H353" s="13">
        <v>2000</v>
      </c>
      <c r="I353" s="240">
        <f>H353*1.23</f>
        <v>2460</v>
      </c>
    </row>
    <row r="354" spans="1:9" s="2" customFormat="1" ht="51" customHeight="1">
      <c r="A354" s="106" t="s">
        <v>371</v>
      </c>
      <c r="B354" s="36" t="s">
        <v>2373</v>
      </c>
      <c r="C354" s="36" t="s">
        <v>2374</v>
      </c>
      <c r="D354" s="29" t="s">
        <v>2375</v>
      </c>
      <c r="E354" s="12" t="s">
        <v>2277</v>
      </c>
      <c r="F354" s="28" t="s">
        <v>2376</v>
      </c>
      <c r="G354" s="15" t="s">
        <v>2353</v>
      </c>
      <c r="H354" s="55">
        <v>40.57</v>
      </c>
      <c r="I354" s="251">
        <v>49.9</v>
      </c>
    </row>
    <row r="355" spans="1:9" s="2" customFormat="1" ht="45" customHeight="1">
      <c r="A355" s="106" t="s">
        <v>372</v>
      </c>
      <c r="B355" s="36" t="s">
        <v>2377</v>
      </c>
      <c r="C355" s="22" t="s">
        <v>2378</v>
      </c>
      <c r="D355" s="29" t="s">
        <v>2379</v>
      </c>
      <c r="E355" s="12" t="s">
        <v>2277</v>
      </c>
      <c r="F355" s="28" t="s">
        <v>2380</v>
      </c>
      <c r="G355" s="15" t="s">
        <v>2381</v>
      </c>
      <c r="H355" s="55">
        <v>501.77</v>
      </c>
      <c r="I355" s="251">
        <v>617.17999999999995</v>
      </c>
    </row>
    <row r="356" spans="1:9" s="2" customFormat="1" ht="45" customHeight="1">
      <c r="A356" s="106" t="s">
        <v>373</v>
      </c>
      <c r="B356" s="36" t="s">
        <v>1273</v>
      </c>
      <c r="C356" s="36" t="s">
        <v>2382</v>
      </c>
      <c r="D356" s="29" t="s">
        <v>1275</v>
      </c>
      <c r="E356" s="12" t="s">
        <v>1276</v>
      </c>
      <c r="F356" s="55" t="s">
        <v>2383</v>
      </c>
      <c r="G356" s="53" t="s">
        <v>2384</v>
      </c>
      <c r="H356" s="55">
        <v>322.69</v>
      </c>
      <c r="I356" s="251">
        <v>396.91</v>
      </c>
    </row>
    <row r="357" spans="1:9" s="2" customFormat="1" ht="45" customHeight="1">
      <c r="A357" s="106" t="s">
        <v>374</v>
      </c>
      <c r="B357" s="36" t="s">
        <v>2385</v>
      </c>
      <c r="C357" s="36" t="s">
        <v>2386</v>
      </c>
      <c r="D357" s="29" t="s">
        <v>2387</v>
      </c>
      <c r="E357" s="12" t="s">
        <v>2277</v>
      </c>
      <c r="F357" s="28" t="s">
        <v>2388</v>
      </c>
      <c r="G357" s="15" t="s">
        <v>2389</v>
      </c>
      <c r="H357" s="55">
        <v>360</v>
      </c>
      <c r="I357" s="251">
        <v>442.8</v>
      </c>
    </row>
    <row r="358" spans="1:9" s="2" customFormat="1" ht="45" customHeight="1">
      <c r="A358" s="106" t="s">
        <v>375</v>
      </c>
      <c r="B358" s="36" t="s">
        <v>1536</v>
      </c>
      <c r="C358" s="36" t="s">
        <v>2390</v>
      </c>
      <c r="D358" s="29" t="s">
        <v>1270</v>
      </c>
      <c r="E358" s="12"/>
      <c r="F358" s="28" t="s">
        <v>2391</v>
      </c>
      <c r="G358" s="15" t="s">
        <v>2277</v>
      </c>
      <c r="H358" s="55">
        <v>195.44</v>
      </c>
      <c r="I358" s="251">
        <v>240.39</v>
      </c>
    </row>
    <row r="359" spans="1:9" s="2" customFormat="1" ht="45" customHeight="1">
      <c r="A359" s="106" t="s">
        <v>376</v>
      </c>
      <c r="B359" s="36" t="s">
        <v>2392</v>
      </c>
      <c r="C359" s="36" t="s">
        <v>2393</v>
      </c>
      <c r="D359" s="29" t="s">
        <v>1270</v>
      </c>
      <c r="E359" s="12"/>
      <c r="F359" s="28" t="s">
        <v>2394</v>
      </c>
      <c r="G359" s="15" t="s">
        <v>2395</v>
      </c>
      <c r="H359" s="55">
        <v>138.88999999999999</v>
      </c>
      <c r="I359" s="251">
        <v>150</v>
      </c>
    </row>
    <row r="360" spans="1:9" s="2" customFormat="1" ht="62.25" customHeight="1">
      <c r="A360" s="106" t="s">
        <v>377</v>
      </c>
      <c r="B360" s="36" t="s">
        <v>2396</v>
      </c>
      <c r="C360" s="36" t="s">
        <v>2397</v>
      </c>
      <c r="D360" s="29" t="s">
        <v>2398</v>
      </c>
      <c r="E360" s="12" t="s">
        <v>2269</v>
      </c>
      <c r="F360" s="28" t="s">
        <v>2399</v>
      </c>
      <c r="G360" s="15" t="s">
        <v>2400</v>
      </c>
      <c r="H360" s="55">
        <v>268.7</v>
      </c>
      <c r="I360" s="251">
        <v>330.5</v>
      </c>
    </row>
    <row r="361" spans="1:9" s="2" customFormat="1" ht="45" customHeight="1">
      <c r="A361" s="106" t="s">
        <v>378</v>
      </c>
      <c r="B361" s="22" t="s">
        <v>2401</v>
      </c>
      <c r="C361" s="22" t="s">
        <v>2411</v>
      </c>
      <c r="D361" s="14" t="s">
        <v>2402</v>
      </c>
      <c r="E361" s="11" t="s">
        <v>2277</v>
      </c>
      <c r="F361" s="28" t="s">
        <v>2403</v>
      </c>
      <c r="G361" s="15" t="s">
        <v>2404</v>
      </c>
      <c r="H361" s="55">
        <v>239.84</v>
      </c>
      <c r="I361" s="251">
        <v>295</v>
      </c>
    </row>
    <row r="362" spans="1:9" s="2" customFormat="1" ht="45" customHeight="1">
      <c r="A362" s="106" t="s">
        <v>379</v>
      </c>
      <c r="B362" s="36" t="s">
        <v>1586</v>
      </c>
      <c r="C362" s="22" t="s">
        <v>2405</v>
      </c>
      <c r="D362" s="29" t="s">
        <v>1410</v>
      </c>
      <c r="E362" s="56">
        <v>43098</v>
      </c>
      <c r="F362" s="31" t="s">
        <v>2406</v>
      </c>
      <c r="G362" s="15" t="s">
        <v>2322</v>
      </c>
      <c r="H362" s="55">
        <v>3168</v>
      </c>
      <c r="I362" s="251">
        <v>3168</v>
      </c>
    </row>
    <row r="363" spans="1:9" s="2" customFormat="1" ht="45" customHeight="1">
      <c r="A363" s="106" t="s">
        <v>380</v>
      </c>
      <c r="B363" s="36" t="s">
        <v>2407</v>
      </c>
      <c r="C363" s="22" t="s">
        <v>2412</v>
      </c>
      <c r="D363" s="14" t="s">
        <v>2408</v>
      </c>
      <c r="E363" s="63" t="s">
        <v>2277</v>
      </c>
      <c r="F363" s="31" t="s">
        <v>2409</v>
      </c>
      <c r="G363" s="15" t="s">
        <v>2410</v>
      </c>
      <c r="H363" s="55">
        <v>34.96</v>
      </c>
      <c r="I363" s="251">
        <v>43</v>
      </c>
    </row>
    <row r="364" spans="1:9" s="2" customFormat="1" ht="45" customHeight="1">
      <c r="A364" s="106" t="s">
        <v>381</v>
      </c>
      <c r="B364" s="71" t="s">
        <v>2413</v>
      </c>
      <c r="C364" s="71" t="s">
        <v>2414</v>
      </c>
      <c r="D364" s="73" t="s">
        <v>2415</v>
      </c>
      <c r="E364" s="88" t="s">
        <v>1689</v>
      </c>
      <c r="F364" s="96" t="s">
        <v>2416</v>
      </c>
      <c r="G364" s="88" t="s">
        <v>2417</v>
      </c>
      <c r="H364" s="154">
        <v>377.35</v>
      </c>
      <c r="I364" s="133">
        <v>464.14</v>
      </c>
    </row>
    <row r="365" spans="1:9" s="2" customFormat="1" ht="45" customHeight="1">
      <c r="A365" s="106" t="s">
        <v>382</v>
      </c>
      <c r="B365" s="71" t="s">
        <v>1385</v>
      </c>
      <c r="C365" s="72" t="s">
        <v>1386</v>
      </c>
      <c r="D365" s="95" t="s">
        <v>1267</v>
      </c>
      <c r="E365" s="88"/>
      <c r="F365" s="91" t="s">
        <v>2418</v>
      </c>
      <c r="G365" s="146" t="s">
        <v>2419</v>
      </c>
      <c r="H365" s="155">
        <v>479.63</v>
      </c>
      <c r="I365" s="133">
        <v>589.94000000000005</v>
      </c>
    </row>
    <row r="366" spans="1:9" s="2" customFormat="1" ht="45" customHeight="1">
      <c r="A366" s="106" t="s">
        <v>383</v>
      </c>
      <c r="B366" s="36" t="s">
        <v>2349</v>
      </c>
      <c r="C366" s="36" t="s">
        <v>2420</v>
      </c>
      <c r="D366" s="29" t="s">
        <v>2421</v>
      </c>
      <c r="E366" s="12" t="s">
        <v>2269</v>
      </c>
      <c r="F366" s="28" t="s">
        <v>2422</v>
      </c>
      <c r="G366" s="15" t="s">
        <v>2400</v>
      </c>
      <c r="H366" s="55">
        <v>300</v>
      </c>
      <c r="I366" s="251">
        <v>324</v>
      </c>
    </row>
    <row r="367" spans="1:9" s="2" customFormat="1" ht="45" customHeight="1">
      <c r="A367" s="106" t="s">
        <v>384</v>
      </c>
      <c r="B367" s="36" t="s">
        <v>2423</v>
      </c>
      <c r="C367" s="36" t="s">
        <v>2424</v>
      </c>
      <c r="D367" s="29" t="s">
        <v>2425</v>
      </c>
      <c r="E367" s="12" t="s">
        <v>2426</v>
      </c>
      <c r="F367" s="28" t="s">
        <v>2427</v>
      </c>
      <c r="G367" s="15" t="s">
        <v>2410</v>
      </c>
      <c r="H367" s="55">
        <v>2500</v>
      </c>
      <c r="I367" s="251">
        <v>2500</v>
      </c>
    </row>
    <row r="368" spans="1:9" s="2" customFormat="1" ht="45" customHeight="1">
      <c r="A368" s="106" t="s">
        <v>385</v>
      </c>
      <c r="B368" s="36" t="s">
        <v>2103</v>
      </c>
      <c r="C368" s="195" t="s">
        <v>2428</v>
      </c>
      <c r="D368" s="196" t="s">
        <v>2429</v>
      </c>
      <c r="E368" s="197" t="s">
        <v>2106</v>
      </c>
      <c r="F368" s="198" t="s">
        <v>2430</v>
      </c>
      <c r="G368" s="199" t="s">
        <v>2410</v>
      </c>
      <c r="H368" s="200">
        <v>4500</v>
      </c>
      <c r="I368" s="250">
        <f>H368*1.23</f>
        <v>5535</v>
      </c>
    </row>
    <row r="369" spans="1:9" s="2" customFormat="1" ht="45" customHeight="1">
      <c r="A369" s="106" t="s">
        <v>386</v>
      </c>
      <c r="B369" s="36" t="s">
        <v>1325</v>
      </c>
      <c r="C369" s="36" t="s">
        <v>2431</v>
      </c>
      <c r="D369" s="29" t="s">
        <v>1327</v>
      </c>
      <c r="E369" s="12" t="s">
        <v>1328</v>
      </c>
      <c r="F369" s="28" t="s">
        <v>2432</v>
      </c>
      <c r="G369" s="15" t="s">
        <v>2433</v>
      </c>
      <c r="H369" s="55">
        <v>303.8</v>
      </c>
      <c r="I369" s="251">
        <v>373.68</v>
      </c>
    </row>
    <row r="370" spans="1:9" s="2" customFormat="1" ht="45" customHeight="1">
      <c r="A370" s="106" t="s">
        <v>387</v>
      </c>
      <c r="B370" s="36" t="s">
        <v>2434</v>
      </c>
      <c r="C370" s="36" t="s">
        <v>2435</v>
      </c>
      <c r="D370" s="29" t="s">
        <v>2436</v>
      </c>
      <c r="E370" s="15" t="s">
        <v>2280</v>
      </c>
      <c r="F370" s="28" t="s">
        <v>2437</v>
      </c>
      <c r="G370" s="15" t="s">
        <v>2389</v>
      </c>
      <c r="H370" s="55">
        <v>487.8</v>
      </c>
      <c r="I370" s="251">
        <f>H370*1.23</f>
        <v>599.99400000000003</v>
      </c>
    </row>
    <row r="371" spans="1:9" s="2" customFormat="1" ht="45" customHeight="1">
      <c r="A371" s="106" t="s">
        <v>388</v>
      </c>
      <c r="B371" s="36" t="s">
        <v>1408</v>
      </c>
      <c r="C371" s="36" t="s">
        <v>2438</v>
      </c>
      <c r="D371" s="29" t="s">
        <v>1410</v>
      </c>
      <c r="E371" s="12" t="s">
        <v>1411</v>
      </c>
      <c r="F371" s="28" t="s">
        <v>2439</v>
      </c>
      <c r="G371" s="15" t="s">
        <v>2440</v>
      </c>
      <c r="H371" s="55">
        <v>2817.07</v>
      </c>
      <c r="I371" s="251">
        <v>3465</v>
      </c>
    </row>
    <row r="372" spans="1:9" s="2" customFormat="1" ht="65.25" customHeight="1">
      <c r="A372" s="106" t="s">
        <v>389</v>
      </c>
      <c r="B372" s="36" t="s">
        <v>1239</v>
      </c>
      <c r="C372" s="36" t="s">
        <v>1235</v>
      </c>
      <c r="D372" s="29" t="s">
        <v>1236</v>
      </c>
      <c r="E372" s="63"/>
      <c r="F372" s="32" t="s">
        <v>2441</v>
      </c>
      <c r="G372" s="53" t="s">
        <v>2442</v>
      </c>
      <c r="H372" s="55">
        <v>14.7</v>
      </c>
      <c r="I372" s="251">
        <v>15.87</v>
      </c>
    </row>
    <row r="373" spans="1:9" s="2" customFormat="1" ht="57.75" customHeight="1">
      <c r="A373" s="106" t="s">
        <v>390</v>
      </c>
      <c r="B373" s="50" t="s">
        <v>1916</v>
      </c>
      <c r="C373" s="50" t="s">
        <v>2443</v>
      </c>
      <c r="D373" s="35" t="s">
        <v>2444</v>
      </c>
      <c r="E373" s="35" t="s">
        <v>2277</v>
      </c>
      <c r="F373" s="39" t="s">
        <v>2445</v>
      </c>
      <c r="G373" s="35" t="s">
        <v>2381</v>
      </c>
      <c r="H373" s="62">
        <v>98.78</v>
      </c>
      <c r="I373" s="252">
        <v>121.5</v>
      </c>
    </row>
    <row r="374" spans="1:9" s="2" customFormat="1" ht="45" customHeight="1">
      <c r="A374" s="106" t="s">
        <v>391</v>
      </c>
      <c r="B374" s="54" t="s">
        <v>1571</v>
      </c>
      <c r="C374" s="54" t="s">
        <v>2446</v>
      </c>
      <c r="D374" s="35" t="s">
        <v>2447</v>
      </c>
      <c r="E374" s="35" t="s">
        <v>2381</v>
      </c>
      <c r="F374" s="58" t="s">
        <v>2448</v>
      </c>
      <c r="G374" s="59" t="s">
        <v>2449</v>
      </c>
      <c r="H374" s="65">
        <v>150</v>
      </c>
      <c r="I374" s="254">
        <v>150</v>
      </c>
    </row>
    <row r="375" spans="1:9" s="2" customFormat="1" ht="45" customHeight="1">
      <c r="A375" s="106" t="s">
        <v>392</v>
      </c>
      <c r="B375" s="36" t="s">
        <v>1699</v>
      </c>
      <c r="C375" s="36" t="s">
        <v>1700</v>
      </c>
      <c r="D375" s="29" t="s">
        <v>1267</v>
      </c>
      <c r="E375" s="12"/>
      <c r="F375" s="28" t="s">
        <v>2450</v>
      </c>
      <c r="G375" s="15" t="s">
        <v>2451</v>
      </c>
      <c r="H375" s="55">
        <v>21.42</v>
      </c>
      <c r="I375" s="251">
        <v>23.13</v>
      </c>
    </row>
    <row r="376" spans="1:9" s="2" customFormat="1" ht="45" customHeight="1">
      <c r="A376" s="106" t="s">
        <v>393</v>
      </c>
      <c r="B376" s="36" t="s">
        <v>1699</v>
      </c>
      <c r="C376" s="36" t="s">
        <v>1700</v>
      </c>
      <c r="D376" s="29" t="s">
        <v>1267</v>
      </c>
      <c r="E376" s="12"/>
      <c r="F376" s="28" t="s">
        <v>2452</v>
      </c>
      <c r="G376" s="15" t="s">
        <v>2449</v>
      </c>
      <c r="H376" s="55">
        <v>19.809999999999999</v>
      </c>
      <c r="I376" s="251">
        <v>21.39</v>
      </c>
    </row>
    <row r="377" spans="1:9" s="2" customFormat="1" ht="45" customHeight="1">
      <c r="A377" s="106" t="s">
        <v>394</v>
      </c>
      <c r="B377" s="22" t="s">
        <v>2454</v>
      </c>
      <c r="C377" s="22" t="s">
        <v>2453</v>
      </c>
      <c r="D377" s="49" t="s">
        <v>1267</v>
      </c>
      <c r="E377" s="11"/>
      <c r="F377" s="31" t="s">
        <v>2455</v>
      </c>
      <c r="G377" s="15" t="s">
        <v>2456</v>
      </c>
      <c r="H377" s="55">
        <v>240</v>
      </c>
      <c r="I377" s="251">
        <v>240</v>
      </c>
    </row>
    <row r="378" spans="1:9" s="2" customFormat="1" ht="45" customHeight="1">
      <c r="A378" s="106" t="s">
        <v>395</v>
      </c>
      <c r="B378" s="36" t="s">
        <v>2457</v>
      </c>
      <c r="C378" s="36" t="s">
        <v>2458</v>
      </c>
      <c r="D378" s="29" t="s">
        <v>2459</v>
      </c>
      <c r="E378" s="12"/>
      <c r="F378" s="28" t="s">
        <v>1939</v>
      </c>
      <c r="G378" s="15" t="s">
        <v>2456</v>
      </c>
      <c r="H378" s="55">
        <v>2500</v>
      </c>
      <c r="I378" s="251">
        <v>3075</v>
      </c>
    </row>
    <row r="379" spans="1:9" s="2" customFormat="1" ht="45" customHeight="1">
      <c r="A379" s="106" t="s">
        <v>396</v>
      </c>
      <c r="B379" s="36" t="s">
        <v>2460</v>
      </c>
      <c r="C379" s="36" t="s">
        <v>2461</v>
      </c>
      <c r="D379" s="29" t="s">
        <v>2462</v>
      </c>
      <c r="E379" s="12" t="s">
        <v>2219</v>
      </c>
      <c r="F379" s="28" t="s">
        <v>2464</v>
      </c>
      <c r="G379" s="15" t="s">
        <v>2463</v>
      </c>
      <c r="H379" s="55">
        <v>18174.8</v>
      </c>
      <c r="I379" s="251">
        <v>22355</v>
      </c>
    </row>
    <row r="380" spans="1:9" s="2" customFormat="1" ht="45" customHeight="1">
      <c r="A380" s="106" t="s">
        <v>397</v>
      </c>
      <c r="B380" s="36" t="s">
        <v>1265</v>
      </c>
      <c r="C380" s="36" t="s">
        <v>1266</v>
      </c>
      <c r="D380" s="29" t="s">
        <v>1267</v>
      </c>
      <c r="E380" s="12"/>
      <c r="F380" s="28" t="s">
        <v>2465</v>
      </c>
      <c r="G380" s="15" t="s">
        <v>2466</v>
      </c>
      <c r="H380" s="55">
        <v>348.78</v>
      </c>
      <c r="I380" s="251">
        <v>429</v>
      </c>
    </row>
    <row r="381" spans="1:9" s="2" customFormat="1" ht="45" customHeight="1">
      <c r="A381" s="106" t="s">
        <v>398</v>
      </c>
      <c r="B381" s="36" t="s">
        <v>1325</v>
      </c>
      <c r="C381" s="36" t="s">
        <v>2467</v>
      </c>
      <c r="D381" s="29" t="s">
        <v>1327</v>
      </c>
      <c r="E381" s="12" t="s">
        <v>1328</v>
      </c>
      <c r="F381" s="28" t="s">
        <v>2468</v>
      </c>
      <c r="G381" s="15" t="s">
        <v>2469</v>
      </c>
      <c r="H381" s="55">
        <v>639.79</v>
      </c>
      <c r="I381" s="251">
        <v>786.94</v>
      </c>
    </row>
    <row r="382" spans="1:9" s="2" customFormat="1" ht="63" customHeight="1">
      <c r="A382" s="106" t="s">
        <v>399</v>
      </c>
      <c r="B382" s="36" t="s">
        <v>1234</v>
      </c>
      <c r="C382" s="36" t="s">
        <v>2470</v>
      </c>
      <c r="D382" s="29" t="s">
        <v>2471</v>
      </c>
      <c r="E382" s="12" t="s">
        <v>2277</v>
      </c>
      <c r="F382" s="28" t="s">
        <v>2472</v>
      </c>
      <c r="G382" s="15" t="s">
        <v>2473</v>
      </c>
      <c r="H382" s="55">
        <v>22</v>
      </c>
      <c r="I382" s="251">
        <v>23.76</v>
      </c>
    </row>
    <row r="383" spans="1:9" s="2" customFormat="1" ht="45" customHeight="1">
      <c r="A383" s="106" t="s">
        <v>400</v>
      </c>
      <c r="B383" s="36" t="s">
        <v>2474</v>
      </c>
      <c r="C383" s="36" t="s">
        <v>2475</v>
      </c>
      <c r="D383" s="29" t="s">
        <v>2444</v>
      </c>
      <c r="E383" s="12" t="s">
        <v>2277</v>
      </c>
      <c r="F383" s="28" t="s">
        <v>2476</v>
      </c>
      <c r="G383" s="15" t="s">
        <v>2410</v>
      </c>
      <c r="H383" s="55">
        <v>185.19</v>
      </c>
      <c r="I383" s="251">
        <v>200</v>
      </c>
    </row>
    <row r="384" spans="1:9" s="2" customFormat="1" ht="45" customHeight="1">
      <c r="A384" s="106" t="s">
        <v>401</v>
      </c>
      <c r="B384" s="60" t="s">
        <v>1366</v>
      </c>
      <c r="C384" s="22" t="s">
        <v>2477</v>
      </c>
      <c r="D384" s="29" t="s">
        <v>1267</v>
      </c>
      <c r="E384" s="12"/>
      <c r="F384" s="31" t="s">
        <v>2478</v>
      </c>
      <c r="G384" s="15" t="s">
        <v>2479</v>
      </c>
      <c r="H384" s="55">
        <v>1286.21</v>
      </c>
      <c r="I384" s="251">
        <v>1582.04</v>
      </c>
    </row>
    <row r="385" spans="1:9" s="2" customFormat="1" ht="45" customHeight="1">
      <c r="A385" s="106" t="s">
        <v>402</v>
      </c>
      <c r="B385" s="57" t="s">
        <v>1433</v>
      </c>
      <c r="C385" s="22" t="s">
        <v>2480</v>
      </c>
      <c r="D385" s="14" t="s">
        <v>1435</v>
      </c>
      <c r="E385" s="82" t="s">
        <v>1436</v>
      </c>
      <c r="F385" s="83" t="s">
        <v>2481</v>
      </c>
      <c r="G385" s="15" t="s">
        <v>2482</v>
      </c>
      <c r="H385" s="55">
        <v>342.3</v>
      </c>
      <c r="I385" s="251">
        <v>421.03</v>
      </c>
    </row>
    <row r="386" spans="1:9" s="2" customFormat="1" ht="45" customHeight="1">
      <c r="A386" s="106" t="s">
        <v>403</v>
      </c>
      <c r="B386" s="57" t="s">
        <v>1448</v>
      </c>
      <c r="C386" s="22" t="s">
        <v>2483</v>
      </c>
      <c r="D386" s="14" t="s">
        <v>1450</v>
      </c>
      <c r="E386" s="82" t="s">
        <v>1451</v>
      </c>
      <c r="F386" s="27" t="s">
        <v>2484</v>
      </c>
      <c r="G386" s="15" t="s">
        <v>2485</v>
      </c>
      <c r="H386" s="55">
        <v>58.62</v>
      </c>
      <c r="I386" s="251">
        <v>72.099999999999994</v>
      </c>
    </row>
    <row r="387" spans="1:9" s="2" customFormat="1" ht="45" customHeight="1">
      <c r="A387" s="106" t="s">
        <v>404</v>
      </c>
      <c r="B387" s="57" t="s">
        <v>1448</v>
      </c>
      <c r="C387" s="22" t="s">
        <v>2486</v>
      </c>
      <c r="D387" s="14" t="s">
        <v>1450</v>
      </c>
      <c r="E387" s="82" t="s">
        <v>1451</v>
      </c>
      <c r="F387" s="27" t="s">
        <v>2487</v>
      </c>
      <c r="G387" s="15" t="s">
        <v>2485</v>
      </c>
      <c r="H387" s="55">
        <v>104.35</v>
      </c>
      <c r="I387" s="251">
        <v>128.35</v>
      </c>
    </row>
    <row r="388" spans="1:9" s="2" customFormat="1" ht="45" customHeight="1">
      <c r="A388" s="106" t="s">
        <v>405</v>
      </c>
      <c r="B388" s="57" t="s">
        <v>1400</v>
      </c>
      <c r="C388" s="22" t="s">
        <v>1404</v>
      </c>
      <c r="D388" s="14" t="s">
        <v>2488</v>
      </c>
      <c r="E388" s="82" t="s">
        <v>2330</v>
      </c>
      <c r="F388" s="83" t="s">
        <v>2489</v>
      </c>
      <c r="G388" s="15" t="s">
        <v>2490</v>
      </c>
      <c r="H388" s="55">
        <v>94.6</v>
      </c>
      <c r="I388" s="251">
        <v>102.17</v>
      </c>
    </row>
    <row r="389" spans="1:9" s="2" customFormat="1" ht="45" customHeight="1">
      <c r="A389" s="106" t="s">
        <v>406</v>
      </c>
      <c r="B389" s="22" t="s">
        <v>1695</v>
      </c>
      <c r="C389" s="22" t="s">
        <v>2491</v>
      </c>
      <c r="D389" s="14" t="s">
        <v>2492</v>
      </c>
      <c r="E389" s="11" t="s">
        <v>2330</v>
      </c>
      <c r="F389" s="30" t="s">
        <v>2493</v>
      </c>
      <c r="G389" s="15" t="s">
        <v>2451</v>
      </c>
      <c r="H389" s="55">
        <v>40.65</v>
      </c>
      <c r="I389" s="251">
        <v>50</v>
      </c>
    </row>
    <row r="390" spans="1:9" s="2" customFormat="1" ht="74.25" customHeight="1">
      <c r="A390" s="106" t="s">
        <v>407</v>
      </c>
      <c r="B390" s="22" t="s">
        <v>1757</v>
      </c>
      <c r="C390" s="22" t="s">
        <v>1700</v>
      </c>
      <c r="D390" s="29" t="s">
        <v>1267</v>
      </c>
      <c r="E390" s="12"/>
      <c r="F390" s="28" t="s">
        <v>2494</v>
      </c>
      <c r="G390" s="15" t="s">
        <v>2495</v>
      </c>
      <c r="H390" s="55">
        <v>2.66</v>
      </c>
      <c r="I390" s="251">
        <v>2.79</v>
      </c>
    </row>
    <row r="391" spans="1:9" s="2" customFormat="1" ht="45" customHeight="1">
      <c r="A391" s="106" t="s">
        <v>408</v>
      </c>
      <c r="B391" s="57" t="s">
        <v>1400</v>
      </c>
      <c r="C391" s="36" t="s">
        <v>1235</v>
      </c>
      <c r="D391" s="29" t="s">
        <v>1236</v>
      </c>
      <c r="E391" s="15"/>
      <c r="F391" s="28" t="s">
        <v>2496</v>
      </c>
      <c r="G391" s="15" t="s">
        <v>2490</v>
      </c>
      <c r="H391" s="55">
        <v>45.3</v>
      </c>
      <c r="I391" s="251">
        <v>48.92</v>
      </c>
    </row>
    <row r="392" spans="1:9" s="2" customFormat="1" ht="45" customHeight="1">
      <c r="A392" s="106" t="s">
        <v>409</v>
      </c>
      <c r="B392" s="22" t="s">
        <v>2497</v>
      </c>
      <c r="C392" s="22" t="s">
        <v>1700</v>
      </c>
      <c r="D392" s="14" t="s">
        <v>2498</v>
      </c>
      <c r="E392" s="15"/>
      <c r="F392" s="28" t="s">
        <v>2499</v>
      </c>
      <c r="G392" s="15" t="s">
        <v>2500</v>
      </c>
      <c r="H392" s="55">
        <v>60.41</v>
      </c>
      <c r="I392" s="251">
        <v>74.31</v>
      </c>
    </row>
    <row r="393" spans="1:9" s="2" customFormat="1" ht="45" customHeight="1">
      <c r="A393" s="106" t="s">
        <v>410</v>
      </c>
      <c r="B393" s="22" t="s">
        <v>1234</v>
      </c>
      <c r="C393" s="22" t="s">
        <v>2501</v>
      </c>
      <c r="D393" s="22" t="s">
        <v>1583</v>
      </c>
      <c r="E393" s="56">
        <v>39492</v>
      </c>
      <c r="F393" s="31" t="s">
        <v>2502</v>
      </c>
      <c r="G393" s="15" t="s">
        <v>2503</v>
      </c>
      <c r="H393" s="55">
        <v>146.4</v>
      </c>
      <c r="I393" s="251">
        <v>158.11000000000001</v>
      </c>
    </row>
    <row r="394" spans="1:9" s="2" customFormat="1" ht="47.25" customHeight="1">
      <c r="A394" s="106" t="s">
        <v>411</v>
      </c>
      <c r="B394" s="22" t="s">
        <v>1234</v>
      </c>
      <c r="C394" s="22" t="s">
        <v>1235</v>
      </c>
      <c r="D394" s="22" t="s">
        <v>1236</v>
      </c>
      <c r="E394" s="12"/>
      <c r="F394" s="31" t="s">
        <v>2504</v>
      </c>
      <c r="G394" s="15" t="s">
        <v>2505</v>
      </c>
      <c r="H394" s="55">
        <v>14.75</v>
      </c>
      <c r="I394" s="251">
        <v>15.93</v>
      </c>
    </row>
    <row r="395" spans="1:9" s="2" customFormat="1" ht="45" customHeight="1">
      <c r="A395" s="106" t="s">
        <v>412</v>
      </c>
      <c r="B395" s="22" t="s">
        <v>1366</v>
      </c>
      <c r="C395" s="37" t="s">
        <v>2506</v>
      </c>
      <c r="D395" s="51" t="s">
        <v>1267</v>
      </c>
      <c r="E395" s="11"/>
      <c r="F395" s="31" t="s">
        <v>2507</v>
      </c>
      <c r="G395" s="15" t="s">
        <v>2508</v>
      </c>
      <c r="H395" s="55">
        <v>1720.76</v>
      </c>
      <c r="I395" s="251">
        <v>2116.54</v>
      </c>
    </row>
    <row r="396" spans="1:9" s="2" customFormat="1" ht="45" customHeight="1">
      <c r="A396" s="106" t="s">
        <v>413</v>
      </c>
      <c r="B396" s="36" t="s">
        <v>2509</v>
      </c>
      <c r="C396" s="22" t="s">
        <v>2511</v>
      </c>
      <c r="D396" s="29" t="s">
        <v>1270</v>
      </c>
      <c r="E396" s="12"/>
      <c r="F396" s="31" t="s">
        <v>2512</v>
      </c>
      <c r="G396" s="15" t="s">
        <v>2513</v>
      </c>
      <c r="H396" s="55">
        <v>252.03</v>
      </c>
      <c r="I396" s="251">
        <v>310</v>
      </c>
    </row>
    <row r="397" spans="1:9" s="2" customFormat="1" ht="45" customHeight="1">
      <c r="A397" s="106" t="s">
        <v>414</v>
      </c>
      <c r="B397" s="36" t="s">
        <v>1691</v>
      </c>
      <c r="C397" s="36" t="s">
        <v>2514</v>
      </c>
      <c r="D397" s="29" t="s">
        <v>1352</v>
      </c>
      <c r="E397" s="12" t="s">
        <v>1668</v>
      </c>
      <c r="F397" s="28" t="s">
        <v>2515</v>
      </c>
      <c r="G397" s="15" t="s">
        <v>1759</v>
      </c>
      <c r="H397" s="55">
        <v>15</v>
      </c>
      <c r="I397" s="251">
        <v>15</v>
      </c>
    </row>
    <row r="398" spans="1:9" s="2" customFormat="1" ht="45" customHeight="1">
      <c r="A398" s="106" t="s">
        <v>415</v>
      </c>
      <c r="B398" s="22" t="s">
        <v>1462</v>
      </c>
      <c r="C398" s="36" t="s">
        <v>2516</v>
      </c>
      <c r="D398" s="14" t="s">
        <v>2517</v>
      </c>
      <c r="E398" s="12" t="s">
        <v>1985</v>
      </c>
      <c r="F398" s="28" t="s">
        <v>2147</v>
      </c>
      <c r="G398" s="15" t="s">
        <v>2153</v>
      </c>
      <c r="H398" s="55">
        <v>4800</v>
      </c>
      <c r="I398" s="251">
        <v>5184</v>
      </c>
    </row>
    <row r="399" spans="1:9" s="2" customFormat="1" ht="45" customHeight="1">
      <c r="A399" s="106" t="s">
        <v>416</v>
      </c>
      <c r="B399" s="36" t="s">
        <v>1751</v>
      </c>
      <c r="C399" s="22" t="s">
        <v>2518</v>
      </c>
      <c r="D399" s="14" t="s">
        <v>2263</v>
      </c>
      <c r="E399" s="12" t="s">
        <v>2059</v>
      </c>
      <c r="F399" s="28" t="s">
        <v>2519</v>
      </c>
      <c r="G399" s="28" t="s">
        <v>2197</v>
      </c>
      <c r="H399" s="55">
        <v>3658.54</v>
      </c>
      <c r="I399" s="251">
        <v>4500</v>
      </c>
    </row>
    <row r="400" spans="1:9" s="2" customFormat="1" ht="35.25" customHeight="1">
      <c r="A400" s="106" t="s">
        <v>417</v>
      </c>
      <c r="B400" s="36" t="s">
        <v>2520</v>
      </c>
      <c r="C400" s="33" t="s">
        <v>2521</v>
      </c>
      <c r="D400" s="35" t="s">
        <v>2522</v>
      </c>
      <c r="E400" s="35" t="s">
        <v>2059</v>
      </c>
      <c r="F400" s="28" t="s">
        <v>2523</v>
      </c>
      <c r="G400" s="15" t="s">
        <v>2148</v>
      </c>
      <c r="H400" s="55">
        <v>4875</v>
      </c>
      <c r="I400" s="251">
        <v>5265</v>
      </c>
    </row>
    <row r="401" spans="1:9" s="2" customFormat="1" ht="45">
      <c r="A401" s="106" t="s">
        <v>418</v>
      </c>
      <c r="B401" s="22" t="s">
        <v>1554</v>
      </c>
      <c r="C401" s="22" t="s">
        <v>2524</v>
      </c>
      <c r="D401" s="14" t="s">
        <v>1556</v>
      </c>
      <c r="E401" s="12" t="s">
        <v>1557</v>
      </c>
      <c r="F401" s="31" t="s">
        <v>2525</v>
      </c>
      <c r="G401" s="15" t="s">
        <v>2242</v>
      </c>
      <c r="H401" s="55">
        <v>3286</v>
      </c>
      <c r="I401" s="251">
        <v>4041.78</v>
      </c>
    </row>
    <row r="402" spans="1:9" s="2" customFormat="1" ht="53.25" customHeight="1">
      <c r="A402" s="106" t="s">
        <v>419</v>
      </c>
      <c r="B402" s="71" t="s">
        <v>2526</v>
      </c>
      <c r="C402" s="72" t="s">
        <v>2527</v>
      </c>
      <c r="D402" s="95" t="s">
        <v>2528</v>
      </c>
      <c r="E402" s="88" t="s">
        <v>2059</v>
      </c>
      <c r="F402" s="91" t="s">
        <v>2529</v>
      </c>
      <c r="G402" s="146" t="s">
        <v>2242</v>
      </c>
      <c r="H402" s="128">
        <v>4537.04</v>
      </c>
      <c r="I402" s="133">
        <v>4900</v>
      </c>
    </row>
    <row r="403" spans="1:9" s="2" customFormat="1" ht="45" customHeight="1">
      <c r="A403" s="106" t="s">
        <v>420</v>
      </c>
      <c r="B403" s="22" t="s">
        <v>2530</v>
      </c>
      <c r="C403" s="36" t="s">
        <v>2531</v>
      </c>
      <c r="D403" s="29" t="s">
        <v>2532</v>
      </c>
      <c r="E403" s="12" t="s">
        <v>2277</v>
      </c>
      <c r="F403" s="28" t="s">
        <v>2533</v>
      </c>
      <c r="G403" s="15" t="s">
        <v>2534</v>
      </c>
      <c r="H403" s="55">
        <v>1769.04</v>
      </c>
      <c r="I403" s="251">
        <v>1769.04</v>
      </c>
    </row>
    <row r="404" spans="1:9" s="2" customFormat="1" ht="45" customHeight="1">
      <c r="A404" s="106" t="s">
        <v>421</v>
      </c>
      <c r="B404" s="22" t="s">
        <v>1458</v>
      </c>
      <c r="C404" s="22" t="s">
        <v>2535</v>
      </c>
      <c r="D404" s="14" t="s">
        <v>2536</v>
      </c>
      <c r="E404" s="12" t="s">
        <v>2277</v>
      </c>
      <c r="F404" s="31" t="s">
        <v>2537</v>
      </c>
      <c r="G404" s="15" t="s">
        <v>2389</v>
      </c>
      <c r="H404" s="55">
        <v>4600</v>
      </c>
      <c r="I404" s="251">
        <v>4968</v>
      </c>
    </row>
    <row r="405" spans="1:9" s="2" customFormat="1" ht="45" customHeight="1">
      <c r="A405" s="106" t="s">
        <v>422</v>
      </c>
      <c r="B405" s="36" t="s">
        <v>1699</v>
      </c>
      <c r="C405" s="54" t="s">
        <v>1700</v>
      </c>
      <c r="D405" s="34" t="s">
        <v>1267</v>
      </c>
      <c r="E405" s="34"/>
      <c r="F405" s="52" t="s">
        <v>2538</v>
      </c>
      <c r="G405" s="34" t="s">
        <v>2503</v>
      </c>
      <c r="H405" s="64">
        <v>42.48</v>
      </c>
      <c r="I405" s="255">
        <v>45.88</v>
      </c>
    </row>
    <row r="406" spans="1:9" s="2" customFormat="1" ht="45" customHeight="1">
      <c r="A406" s="106" t="s">
        <v>423</v>
      </c>
      <c r="B406" s="36" t="s">
        <v>1325</v>
      </c>
      <c r="C406" s="36" t="s">
        <v>2539</v>
      </c>
      <c r="D406" s="29" t="s">
        <v>1327</v>
      </c>
      <c r="E406" s="12" t="s">
        <v>1328</v>
      </c>
      <c r="F406" s="28" t="s">
        <v>2540</v>
      </c>
      <c r="G406" s="15" t="s">
        <v>2541</v>
      </c>
      <c r="H406" s="13">
        <v>699.23</v>
      </c>
      <c r="I406" s="240">
        <v>860.05</v>
      </c>
    </row>
    <row r="407" spans="1:9" s="2" customFormat="1" ht="45" customHeight="1">
      <c r="A407" s="106" t="s">
        <v>424</v>
      </c>
      <c r="B407" s="71" t="s">
        <v>1580</v>
      </c>
      <c r="C407" s="72" t="s">
        <v>1576</v>
      </c>
      <c r="D407" s="95" t="s">
        <v>1577</v>
      </c>
      <c r="E407" s="88"/>
      <c r="F407" s="81" t="s">
        <v>2542</v>
      </c>
      <c r="G407" s="90" t="s">
        <v>2543</v>
      </c>
      <c r="H407" s="148" t="s">
        <v>1842</v>
      </c>
      <c r="I407" s="226">
        <v>250</v>
      </c>
    </row>
    <row r="408" spans="1:9" s="2" customFormat="1" ht="45" customHeight="1">
      <c r="A408" s="106" t="s">
        <v>425</v>
      </c>
      <c r="B408" s="22" t="s">
        <v>1234</v>
      </c>
      <c r="C408" s="37" t="s">
        <v>1235</v>
      </c>
      <c r="D408" s="14" t="s">
        <v>1236</v>
      </c>
      <c r="E408" s="12"/>
      <c r="F408" s="31" t="s">
        <v>2544</v>
      </c>
      <c r="G408" s="15" t="s">
        <v>2503</v>
      </c>
      <c r="H408" s="13">
        <v>22.65</v>
      </c>
      <c r="I408" s="240">
        <v>24.46</v>
      </c>
    </row>
    <row r="409" spans="1:9" s="2" customFormat="1" ht="45" customHeight="1">
      <c r="A409" s="106" t="s">
        <v>426</v>
      </c>
      <c r="B409" s="36" t="s">
        <v>2545</v>
      </c>
      <c r="C409" s="36" t="s">
        <v>2546</v>
      </c>
      <c r="D409" s="29" t="s">
        <v>1270</v>
      </c>
      <c r="E409" s="12"/>
      <c r="F409" s="28" t="s">
        <v>2547</v>
      </c>
      <c r="G409" s="15" t="s">
        <v>2548</v>
      </c>
      <c r="H409" s="13">
        <v>450</v>
      </c>
      <c r="I409" s="240">
        <v>450</v>
      </c>
    </row>
    <row r="410" spans="1:9" s="2" customFormat="1" ht="45" customHeight="1">
      <c r="A410" s="106" t="s">
        <v>427</v>
      </c>
      <c r="B410" s="36" t="s">
        <v>2549</v>
      </c>
      <c r="C410" s="22" t="s">
        <v>2549</v>
      </c>
      <c r="D410" s="14" t="s">
        <v>2550</v>
      </c>
      <c r="E410" s="11" t="s">
        <v>2551</v>
      </c>
      <c r="F410" s="31" t="s">
        <v>2552</v>
      </c>
      <c r="G410" s="15" t="s">
        <v>2553</v>
      </c>
      <c r="H410" s="13">
        <v>1100.6400000000001</v>
      </c>
      <c r="I410" s="240">
        <v>1353.79</v>
      </c>
    </row>
    <row r="411" spans="1:9" s="2" customFormat="1" ht="45" customHeight="1">
      <c r="A411" s="106" t="s">
        <v>428</v>
      </c>
      <c r="B411" s="36" t="s">
        <v>2554</v>
      </c>
      <c r="C411" s="36" t="s">
        <v>2555</v>
      </c>
      <c r="D411" s="29" t="s">
        <v>2556</v>
      </c>
      <c r="E411" s="12" t="s">
        <v>2557</v>
      </c>
      <c r="F411" s="28" t="s">
        <v>2558</v>
      </c>
      <c r="G411" s="15" t="s">
        <v>2559</v>
      </c>
      <c r="H411" s="13">
        <v>3200</v>
      </c>
      <c r="I411" s="240">
        <v>3200</v>
      </c>
    </row>
    <row r="412" spans="1:9" s="2" customFormat="1" ht="45" customHeight="1">
      <c r="A412" s="106" t="s">
        <v>429</v>
      </c>
      <c r="B412" s="36" t="s">
        <v>1596</v>
      </c>
      <c r="C412" s="36" t="s">
        <v>2560</v>
      </c>
      <c r="D412" s="29" t="s">
        <v>1515</v>
      </c>
      <c r="E412" s="12"/>
      <c r="F412" s="156" t="s">
        <v>2561</v>
      </c>
      <c r="G412" s="29" t="s">
        <v>2562</v>
      </c>
      <c r="H412" s="13">
        <v>284.45</v>
      </c>
      <c r="I412" s="240">
        <v>349.88</v>
      </c>
    </row>
    <row r="413" spans="1:9" s="2" customFormat="1" ht="45" customHeight="1">
      <c r="A413" s="106" t="s">
        <v>430</v>
      </c>
      <c r="B413" s="36" t="s">
        <v>1648</v>
      </c>
      <c r="C413" s="36" t="s">
        <v>2563</v>
      </c>
      <c r="D413" s="29" t="s">
        <v>2564</v>
      </c>
      <c r="E413" s="56">
        <v>43098</v>
      </c>
      <c r="F413" s="28" t="s">
        <v>2565</v>
      </c>
      <c r="G413" s="15" t="s">
        <v>2566</v>
      </c>
      <c r="H413" s="13">
        <v>600</v>
      </c>
      <c r="I413" s="240">
        <v>648</v>
      </c>
    </row>
    <row r="414" spans="1:9" s="2" customFormat="1" ht="45" customHeight="1">
      <c r="A414" s="106" t="s">
        <v>431</v>
      </c>
      <c r="B414" s="71" t="s">
        <v>1254</v>
      </c>
      <c r="C414" s="72" t="s">
        <v>1255</v>
      </c>
      <c r="D414" s="95" t="s">
        <v>1256</v>
      </c>
      <c r="E414" s="88"/>
      <c r="F414" s="89" t="s">
        <v>2567</v>
      </c>
      <c r="G414" s="204" t="s">
        <v>2568</v>
      </c>
      <c r="H414" s="203" t="s">
        <v>2569</v>
      </c>
      <c r="I414" s="133">
        <v>69</v>
      </c>
    </row>
    <row r="415" spans="1:9" s="2" customFormat="1" ht="45" customHeight="1">
      <c r="A415" s="106" t="s">
        <v>432</v>
      </c>
      <c r="B415" s="36" t="s">
        <v>1904</v>
      </c>
      <c r="C415" s="36" t="s">
        <v>2570</v>
      </c>
      <c r="D415" s="29" t="s">
        <v>1270</v>
      </c>
      <c r="E415" s="12"/>
      <c r="F415" s="31" t="s">
        <v>1693</v>
      </c>
      <c r="G415" s="15" t="s">
        <v>2571</v>
      </c>
      <c r="H415" s="13">
        <v>70.37</v>
      </c>
      <c r="I415" s="240">
        <v>76</v>
      </c>
    </row>
    <row r="416" spans="1:9" s="2" customFormat="1" ht="45" customHeight="1">
      <c r="A416" s="106" t="s">
        <v>433</v>
      </c>
      <c r="B416" s="22" t="s">
        <v>1495</v>
      </c>
      <c r="C416" s="22" t="s">
        <v>2572</v>
      </c>
      <c r="D416" s="51" t="s">
        <v>2573</v>
      </c>
      <c r="E416" s="12" t="s">
        <v>2534</v>
      </c>
      <c r="F416" s="28" t="s">
        <v>2574</v>
      </c>
      <c r="G416" s="15" t="s">
        <v>2571</v>
      </c>
      <c r="H416" s="13">
        <v>209.61</v>
      </c>
      <c r="I416" s="240">
        <v>249.25</v>
      </c>
    </row>
    <row r="417" spans="1:9" s="2" customFormat="1" ht="45.75" customHeight="1">
      <c r="A417" s="106" t="s">
        <v>434</v>
      </c>
      <c r="B417" s="36" t="s">
        <v>1400</v>
      </c>
      <c r="C417" s="36" t="s">
        <v>2575</v>
      </c>
      <c r="D417" s="29" t="s">
        <v>2576</v>
      </c>
      <c r="E417" s="12" t="s">
        <v>2577</v>
      </c>
      <c r="F417" s="28" t="s">
        <v>2578</v>
      </c>
      <c r="G417" s="15" t="s">
        <v>2503</v>
      </c>
      <c r="H417" s="13">
        <v>14.1</v>
      </c>
      <c r="I417" s="240">
        <v>15.23</v>
      </c>
    </row>
    <row r="418" spans="1:9" s="2" customFormat="1" ht="45" customHeight="1">
      <c r="A418" s="106" t="s">
        <v>435</v>
      </c>
      <c r="B418" s="36" t="s">
        <v>1400</v>
      </c>
      <c r="C418" s="36" t="s">
        <v>2579</v>
      </c>
      <c r="D418" s="29" t="s">
        <v>2580</v>
      </c>
      <c r="E418" s="56" t="s">
        <v>2277</v>
      </c>
      <c r="F418" s="28" t="s">
        <v>2581</v>
      </c>
      <c r="G418" s="15" t="s">
        <v>2503</v>
      </c>
      <c r="H418" s="13">
        <v>127.5</v>
      </c>
      <c r="I418" s="240">
        <v>137.69999999999999</v>
      </c>
    </row>
    <row r="419" spans="1:9" s="2" customFormat="1" ht="45" customHeight="1">
      <c r="A419" s="106" t="s">
        <v>436</v>
      </c>
      <c r="B419" s="36" t="s">
        <v>1586</v>
      </c>
      <c r="C419" s="36" t="s">
        <v>2582</v>
      </c>
      <c r="D419" s="29" t="s">
        <v>2583</v>
      </c>
      <c r="E419" s="12" t="s">
        <v>2534</v>
      </c>
      <c r="F419" s="28" t="s">
        <v>2584</v>
      </c>
      <c r="G419" s="15" t="s">
        <v>2503</v>
      </c>
      <c r="H419" s="13">
        <v>500</v>
      </c>
      <c r="I419" s="240">
        <v>500</v>
      </c>
    </row>
    <row r="420" spans="1:9" s="2" customFormat="1" ht="45" customHeight="1">
      <c r="A420" s="106" t="s">
        <v>437</v>
      </c>
      <c r="B420" s="36" t="s">
        <v>1345</v>
      </c>
      <c r="C420" s="36" t="s">
        <v>2585</v>
      </c>
      <c r="D420" s="29" t="s">
        <v>1347</v>
      </c>
      <c r="E420" s="12"/>
      <c r="F420" s="28" t="s">
        <v>2586</v>
      </c>
      <c r="G420" s="15" t="s">
        <v>2466</v>
      </c>
      <c r="H420" s="13">
        <v>329</v>
      </c>
      <c r="I420" s="238">
        <v>404.67</v>
      </c>
    </row>
    <row r="421" spans="1:9" s="2" customFormat="1" ht="57.75" customHeight="1">
      <c r="A421" s="106" t="s">
        <v>438</v>
      </c>
      <c r="B421" s="36" t="s">
        <v>2587</v>
      </c>
      <c r="C421" s="36" t="s">
        <v>2588</v>
      </c>
      <c r="D421" s="29" t="s">
        <v>1267</v>
      </c>
      <c r="E421" s="41"/>
      <c r="F421" s="28" t="s">
        <v>2589</v>
      </c>
      <c r="G421" s="15" t="s">
        <v>2508</v>
      </c>
      <c r="H421" s="13">
        <v>973.43</v>
      </c>
      <c r="I421" s="240">
        <v>1197.32</v>
      </c>
    </row>
    <row r="422" spans="1:9" s="2" customFormat="1" ht="45" customHeight="1">
      <c r="A422" s="106" t="s">
        <v>439</v>
      </c>
      <c r="B422" s="36" t="s">
        <v>1239</v>
      </c>
      <c r="C422" s="36" t="s">
        <v>2590</v>
      </c>
      <c r="D422" s="29" t="s">
        <v>1241</v>
      </c>
      <c r="E422" s="12" t="s">
        <v>1511</v>
      </c>
      <c r="F422" s="28" t="s">
        <v>2591</v>
      </c>
      <c r="G422" s="15" t="s">
        <v>2508</v>
      </c>
      <c r="H422" s="55">
        <v>24667.02</v>
      </c>
      <c r="I422" s="251">
        <v>26641.74</v>
      </c>
    </row>
    <row r="423" spans="1:9" s="2" customFormat="1" ht="45" customHeight="1">
      <c r="A423" s="106">
        <v>416</v>
      </c>
      <c r="B423" s="36" t="s">
        <v>2593</v>
      </c>
      <c r="C423" s="36" t="s">
        <v>2594</v>
      </c>
      <c r="D423" s="29" t="s">
        <v>2595</v>
      </c>
      <c r="E423" s="12" t="s">
        <v>2330</v>
      </c>
      <c r="F423" s="28" t="s">
        <v>2596</v>
      </c>
      <c r="G423" s="15" t="s">
        <v>2597</v>
      </c>
      <c r="H423" s="13">
        <v>203.26</v>
      </c>
      <c r="I423" s="240">
        <v>250</v>
      </c>
    </row>
    <row r="424" spans="1:9" s="2" customFormat="1" ht="45" customHeight="1">
      <c r="A424" s="106" t="s">
        <v>440</v>
      </c>
      <c r="B424" s="22" t="s">
        <v>1630</v>
      </c>
      <c r="C424" s="36" t="s">
        <v>2598</v>
      </c>
      <c r="D424" s="29" t="s">
        <v>2240</v>
      </c>
      <c r="E424" s="205" t="s">
        <v>2186</v>
      </c>
      <c r="F424" s="28" t="s">
        <v>2599</v>
      </c>
      <c r="G424" s="15" t="s">
        <v>2505</v>
      </c>
      <c r="H424" s="13">
        <v>834.95</v>
      </c>
      <c r="I424" s="240">
        <v>1027</v>
      </c>
    </row>
    <row r="425" spans="1:9" s="2" customFormat="1" ht="45" customHeight="1">
      <c r="A425" s="106" t="s">
        <v>441</v>
      </c>
      <c r="B425" s="36" t="s">
        <v>2603</v>
      </c>
      <c r="C425" s="22" t="s">
        <v>2600</v>
      </c>
      <c r="D425" s="29" t="s">
        <v>2601</v>
      </c>
      <c r="E425" s="12" t="s">
        <v>2273</v>
      </c>
      <c r="F425" s="28" t="s">
        <v>2602</v>
      </c>
      <c r="G425" s="15" t="s">
        <v>2597</v>
      </c>
      <c r="H425" s="55">
        <v>200</v>
      </c>
      <c r="I425" s="251">
        <v>200</v>
      </c>
    </row>
    <row r="426" spans="1:9" s="2" customFormat="1" ht="45" customHeight="1">
      <c r="A426" s="106" t="s">
        <v>442</v>
      </c>
      <c r="B426" s="22" t="s">
        <v>2604</v>
      </c>
      <c r="C426" s="22" t="s">
        <v>2605</v>
      </c>
      <c r="D426" s="51" t="s">
        <v>2606</v>
      </c>
      <c r="E426" s="12" t="s">
        <v>2607</v>
      </c>
      <c r="F426" s="31" t="s">
        <v>2608</v>
      </c>
      <c r="G426" s="12" t="s">
        <v>2490</v>
      </c>
      <c r="H426" s="13">
        <v>6463.41</v>
      </c>
      <c r="I426" s="240">
        <v>7949.99</v>
      </c>
    </row>
    <row r="427" spans="1:9" s="2" customFormat="1" ht="50.25" customHeight="1">
      <c r="A427" s="106" t="s">
        <v>443</v>
      </c>
      <c r="B427" s="36" t="s">
        <v>2609</v>
      </c>
      <c r="C427" s="22" t="s">
        <v>2610</v>
      </c>
      <c r="D427" s="51" t="s">
        <v>2611</v>
      </c>
      <c r="E427" s="12" t="s">
        <v>1985</v>
      </c>
      <c r="F427" s="28" t="s">
        <v>2612</v>
      </c>
      <c r="G427" s="41" t="s">
        <v>2490</v>
      </c>
      <c r="H427" s="66">
        <v>2000</v>
      </c>
      <c r="I427" s="238">
        <v>2000</v>
      </c>
    </row>
    <row r="428" spans="1:9" s="2" customFormat="1" ht="45" customHeight="1">
      <c r="A428" s="106" t="s">
        <v>444</v>
      </c>
      <c r="B428" s="36" t="s">
        <v>2613</v>
      </c>
      <c r="C428" s="36" t="s">
        <v>2616</v>
      </c>
      <c r="D428" s="51" t="s">
        <v>2614</v>
      </c>
      <c r="E428" s="12" t="s">
        <v>1988</v>
      </c>
      <c r="F428" s="28" t="s">
        <v>2615</v>
      </c>
      <c r="G428" s="15" t="s">
        <v>2191</v>
      </c>
      <c r="H428" s="13">
        <v>283.74</v>
      </c>
      <c r="I428" s="240">
        <v>349</v>
      </c>
    </row>
    <row r="429" spans="1:9" s="2" customFormat="1" ht="45" customHeight="1">
      <c r="A429" s="106" t="s">
        <v>445</v>
      </c>
      <c r="B429" s="36" t="s">
        <v>2617</v>
      </c>
      <c r="C429" s="36" t="s">
        <v>2618</v>
      </c>
      <c r="D429" s="51" t="s">
        <v>2573</v>
      </c>
      <c r="E429" s="12" t="s">
        <v>2607</v>
      </c>
      <c r="F429" s="28" t="s">
        <v>2619</v>
      </c>
      <c r="G429" s="15" t="s">
        <v>2505</v>
      </c>
      <c r="H429" s="13">
        <v>277.77999999999997</v>
      </c>
      <c r="I429" s="240">
        <v>300</v>
      </c>
    </row>
    <row r="430" spans="1:9" s="2" customFormat="1" ht="45" customHeight="1">
      <c r="A430" s="106" t="s">
        <v>446</v>
      </c>
      <c r="B430" s="36" t="s">
        <v>1586</v>
      </c>
      <c r="C430" s="36" t="s">
        <v>2620</v>
      </c>
      <c r="D430" s="51" t="s">
        <v>1410</v>
      </c>
      <c r="E430" s="56">
        <v>43098</v>
      </c>
      <c r="F430" s="28" t="s">
        <v>2621</v>
      </c>
      <c r="G430" s="15" t="s">
        <v>2622</v>
      </c>
      <c r="H430" s="13">
        <v>2664</v>
      </c>
      <c r="I430" s="240">
        <v>2664</v>
      </c>
    </row>
    <row r="431" spans="1:9" s="2" customFormat="1" ht="54" customHeight="1">
      <c r="A431" s="106" t="s">
        <v>447</v>
      </c>
      <c r="B431" s="36" t="s">
        <v>1484</v>
      </c>
      <c r="C431" s="22" t="s">
        <v>2623</v>
      </c>
      <c r="D431" s="14" t="s">
        <v>1486</v>
      </c>
      <c r="E431" s="11" t="s">
        <v>1487</v>
      </c>
      <c r="F431" s="31" t="s">
        <v>2624</v>
      </c>
      <c r="G431" s="12" t="s">
        <v>2508</v>
      </c>
      <c r="H431" s="66">
        <v>6505.3</v>
      </c>
      <c r="I431" s="238">
        <v>7025.72</v>
      </c>
    </row>
    <row r="432" spans="1:9" s="2" customFormat="1" ht="51" customHeight="1">
      <c r="A432" s="106" t="s">
        <v>448</v>
      </c>
      <c r="B432" s="36" t="s">
        <v>1279</v>
      </c>
      <c r="C432" s="22" t="s">
        <v>2625</v>
      </c>
      <c r="D432" s="29" t="s">
        <v>1281</v>
      </c>
      <c r="E432" s="12"/>
      <c r="F432" s="31" t="s">
        <v>2626</v>
      </c>
      <c r="G432" s="12" t="s">
        <v>2513</v>
      </c>
      <c r="H432" s="13">
        <v>2074.4699999999998</v>
      </c>
      <c r="I432" s="240">
        <v>2551.61</v>
      </c>
    </row>
    <row r="433" spans="1:9" s="2" customFormat="1" ht="45" customHeight="1">
      <c r="A433" s="106" t="s">
        <v>449</v>
      </c>
      <c r="B433" s="22" t="s">
        <v>1699</v>
      </c>
      <c r="C433" s="36" t="s">
        <v>1700</v>
      </c>
      <c r="D433" s="14" t="s">
        <v>2627</v>
      </c>
      <c r="E433" s="11"/>
      <c r="F433" s="28" t="s">
        <v>2628</v>
      </c>
      <c r="G433" s="12" t="s">
        <v>2629</v>
      </c>
      <c r="H433" s="68">
        <v>15.36</v>
      </c>
      <c r="I433" s="237">
        <v>16.59</v>
      </c>
    </row>
    <row r="434" spans="1:9" s="2" customFormat="1" ht="45" customHeight="1">
      <c r="A434" s="106" t="s">
        <v>450</v>
      </c>
      <c r="B434" s="36" t="s">
        <v>2630</v>
      </c>
      <c r="C434" s="36" t="s">
        <v>2631</v>
      </c>
      <c r="D434" s="29" t="s">
        <v>2632</v>
      </c>
      <c r="E434" s="12" t="s">
        <v>2607</v>
      </c>
      <c r="F434" s="28" t="s">
        <v>2633</v>
      </c>
      <c r="G434" s="15" t="s">
        <v>2622</v>
      </c>
      <c r="H434" s="13">
        <v>40.65</v>
      </c>
      <c r="I434" s="240">
        <v>50</v>
      </c>
    </row>
    <row r="435" spans="1:9" s="2" customFormat="1" ht="45" customHeight="1">
      <c r="A435" s="106" t="s">
        <v>451</v>
      </c>
      <c r="B435" s="22" t="s">
        <v>2033</v>
      </c>
      <c r="C435" s="36" t="s">
        <v>2034</v>
      </c>
      <c r="D435" s="29" t="s">
        <v>2035</v>
      </c>
      <c r="E435" s="12" t="s">
        <v>1689</v>
      </c>
      <c r="F435" s="28" t="s">
        <v>2190</v>
      </c>
      <c r="G435" s="15" t="s">
        <v>2242</v>
      </c>
      <c r="H435" s="13">
        <v>819.52</v>
      </c>
      <c r="I435" s="240">
        <v>1008</v>
      </c>
    </row>
    <row r="436" spans="1:9" s="2" customFormat="1" ht="45" customHeight="1">
      <c r="A436" s="106" t="s">
        <v>452</v>
      </c>
      <c r="B436" s="22" t="s">
        <v>2377</v>
      </c>
      <c r="C436" s="36" t="s">
        <v>2634</v>
      </c>
      <c r="D436" s="29" t="s">
        <v>2039</v>
      </c>
      <c r="E436" s="12" t="s">
        <v>1673</v>
      </c>
      <c r="F436" s="28" t="s">
        <v>2635</v>
      </c>
      <c r="G436" s="15" t="s">
        <v>2381</v>
      </c>
      <c r="H436" s="13">
        <v>650.72</v>
      </c>
      <c r="I436" s="240">
        <v>800.38</v>
      </c>
    </row>
    <row r="437" spans="1:9" s="2" customFormat="1" ht="45" customHeight="1">
      <c r="A437" s="106" t="s">
        <v>453</v>
      </c>
      <c r="B437" s="22" t="s">
        <v>2377</v>
      </c>
      <c r="C437" s="36" t="s">
        <v>2645</v>
      </c>
      <c r="D437" s="29" t="s">
        <v>2039</v>
      </c>
      <c r="E437" s="12" t="s">
        <v>1673</v>
      </c>
      <c r="F437" s="28" t="s">
        <v>2636</v>
      </c>
      <c r="G437" s="15" t="s">
        <v>2473</v>
      </c>
      <c r="H437" s="13">
        <v>406.5</v>
      </c>
      <c r="I437" s="240">
        <v>500</v>
      </c>
    </row>
    <row r="438" spans="1:9" s="2" customFormat="1" ht="45" customHeight="1">
      <c r="A438" s="106" t="s">
        <v>454</v>
      </c>
      <c r="B438" s="36" t="s">
        <v>2637</v>
      </c>
      <c r="C438" s="36" t="s">
        <v>2646</v>
      </c>
      <c r="D438" s="29" t="s">
        <v>2039</v>
      </c>
      <c r="E438" s="12" t="s">
        <v>1673</v>
      </c>
      <c r="F438" s="31" t="s">
        <v>2638</v>
      </c>
      <c r="G438" s="15" t="s">
        <v>2277</v>
      </c>
      <c r="H438" s="13">
        <v>98.44</v>
      </c>
      <c r="I438" s="240">
        <v>103.36</v>
      </c>
    </row>
    <row r="439" spans="1:9" s="2" customFormat="1" ht="45" customHeight="1">
      <c r="A439" s="106" t="s">
        <v>455</v>
      </c>
      <c r="B439" s="36" t="s">
        <v>1717</v>
      </c>
      <c r="C439" s="36" t="s">
        <v>2646</v>
      </c>
      <c r="D439" s="29" t="s">
        <v>2039</v>
      </c>
      <c r="E439" s="12" t="s">
        <v>1673</v>
      </c>
      <c r="F439" s="28" t="s">
        <v>2639</v>
      </c>
      <c r="G439" s="15" t="s">
        <v>2640</v>
      </c>
      <c r="H439" s="13">
        <v>147.37</v>
      </c>
      <c r="I439" s="240">
        <v>159.85</v>
      </c>
    </row>
    <row r="440" spans="1:9" s="2" customFormat="1" ht="45" customHeight="1">
      <c r="A440" s="106" t="s">
        <v>456</v>
      </c>
      <c r="B440" s="36" t="s">
        <v>2641</v>
      </c>
      <c r="C440" s="36" t="s">
        <v>2642</v>
      </c>
      <c r="D440" s="29" t="s">
        <v>2039</v>
      </c>
      <c r="E440" s="12" t="s">
        <v>1673</v>
      </c>
      <c r="F440" s="28" t="s">
        <v>2643</v>
      </c>
      <c r="G440" s="15" t="s">
        <v>2640</v>
      </c>
      <c r="H440" s="13">
        <v>146.41999999999999</v>
      </c>
      <c r="I440" s="240">
        <v>180.09</v>
      </c>
    </row>
    <row r="441" spans="1:9" s="2" customFormat="1" ht="45" customHeight="1">
      <c r="A441" s="106" t="s">
        <v>457</v>
      </c>
      <c r="B441" s="36" t="s">
        <v>2644</v>
      </c>
      <c r="C441" s="36" t="s">
        <v>2647</v>
      </c>
      <c r="D441" s="29" t="s">
        <v>2039</v>
      </c>
      <c r="E441" s="12" t="s">
        <v>1673</v>
      </c>
      <c r="F441" s="28" t="s">
        <v>2648</v>
      </c>
      <c r="G441" s="15" t="s">
        <v>2640</v>
      </c>
      <c r="H441" s="13">
        <v>46.43</v>
      </c>
      <c r="I441" s="240">
        <v>57.1</v>
      </c>
    </row>
    <row r="442" spans="1:9" s="2" customFormat="1" ht="45" customHeight="1">
      <c r="A442" s="106" t="s">
        <v>458</v>
      </c>
      <c r="B442" s="75" t="s">
        <v>1791</v>
      </c>
      <c r="C442" s="36" t="s">
        <v>1792</v>
      </c>
      <c r="D442" s="76" t="s">
        <v>1793</v>
      </c>
      <c r="E442" s="76"/>
      <c r="F442" s="77" t="s">
        <v>2649</v>
      </c>
      <c r="G442" s="76" t="s">
        <v>2650</v>
      </c>
      <c r="H442" s="78">
        <v>120</v>
      </c>
      <c r="I442" s="256">
        <v>120</v>
      </c>
    </row>
    <row r="443" spans="1:9" s="2" customFormat="1" ht="45" customHeight="1">
      <c r="A443" s="106" t="s">
        <v>459</v>
      </c>
      <c r="B443" s="36" t="s">
        <v>1239</v>
      </c>
      <c r="C443" s="36" t="s">
        <v>2654</v>
      </c>
      <c r="D443" s="29" t="s">
        <v>1361</v>
      </c>
      <c r="E443" s="12"/>
      <c r="F443" s="28" t="s">
        <v>2655</v>
      </c>
      <c r="G443" s="15" t="s">
        <v>2479</v>
      </c>
      <c r="H443" s="13">
        <v>58.52</v>
      </c>
      <c r="I443" s="240">
        <v>63.19</v>
      </c>
    </row>
    <row r="444" spans="1:9" s="2" customFormat="1" ht="45" customHeight="1">
      <c r="A444" s="106" t="s">
        <v>460</v>
      </c>
      <c r="B444" s="36" t="s">
        <v>1239</v>
      </c>
      <c r="C444" s="36" t="s">
        <v>2651</v>
      </c>
      <c r="D444" s="29" t="s">
        <v>1361</v>
      </c>
      <c r="E444" s="12"/>
      <c r="F444" s="28" t="s">
        <v>2652</v>
      </c>
      <c r="G444" s="15" t="s">
        <v>2653</v>
      </c>
      <c r="H444" s="13">
        <v>168.14</v>
      </c>
      <c r="I444" s="240">
        <v>181.59</v>
      </c>
    </row>
    <row r="445" spans="1:9" s="2" customFormat="1" ht="45" customHeight="1">
      <c r="A445" s="106" t="s">
        <v>461</v>
      </c>
      <c r="B445" s="36" t="s">
        <v>1286</v>
      </c>
      <c r="C445" s="36" t="s">
        <v>2656</v>
      </c>
      <c r="D445" s="29" t="s">
        <v>1288</v>
      </c>
      <c r="E445" s="12" t="s">
        <v>1289</v>
      </c>
      <c r="F445" s="28" t="s">
        <v>2657</v>
      </c>
      <c r="G445" s="15" t="s">
        <v>2658</v>
      </c>
      <c r="H445" s="13">
        <v>4689.4399999999996</v>
      </c>
      <c r="I445" s="240">
        <v>4711.8999999999996</v>
      </c>
    </row>
    <row r="446" spans="1:9" s="2" customFormat="1" ht="45" customHeight="1">
      <c r="A446" s="106" t="s">
        <v>462</v>
      </c>
      <c r="B446" s="36" t="s">
        <v>1638</v>
      </c>
      <c r="C446" s="36" t="s">
        <v>2661</v>
      </c>
      <c r="D446" s="29" t="s">
        <v>2659</v>
      </c>
      <c r="E446" s="12" t="s">
        <v>2607</v>
      </c>
      <c r="F446" s="28" t="s">
        <v>2660</v>
      </c>
      <c r="G446" s="15" t="s">
        <v>2622</v>
      </c>
      <c r="H446" s="13">
        <v>1349.69</v>
      </c>
      <c r="I446" s="240">
        <v>1660.12</v>
      </c>
    </row>
    <row r="447" spans="1:9" s="2" customFormat="1" ht="45" customHeight="1">
      <c r="A447" s="106" t="s">
        <v>463</v>
      </c>
      <c r="B447" s="36" t="s">
        <v>2662</v>
      </c>
      <c r="C447" s="36" t="s">
        <v>2663</v>
      </c>
      <c r="D447" s="29" t="s">
        <v>2664</v>
      </c>
      <c r="E447" s="15" t="s">
        <v>2389</v>
      </c>
      <c r="F447" s="28" t="s">
        <v>2665</v>
      </c>
      <c r="G447" s="15" t="s">
        <v>2597</v>
      </c>
      <c r="H447" s="13">
        <v>361.32</v>
      </c>
      <c r="I447" s="240">
        <f>H447*1.23</f>
        <v>444.42359999999996</v>
      </c>
    </row>
    <row r="448" spans="1:9" s="2" customFormat="1" ht="45" customHeight="1">
      <c r="A448" s="106" t="s">
        <v>464</v>
      </c>
      <c r="B448" s="36" t="s">
        <v>2666</v>
      </c>
      <c r="C448" s="36" t="s">
        <v>2667</v>
      </c>
      <c r="D448" s="29" t="s">
        <v>1267</v>
      </c>
      <c r="E448" s="12"/>
      <c r="F448" s="28" t="s">
        <v>2668</v>
      </c>
      <c r="G448" s="15" t="s">
        <v>2597</v>
      </c>
      <c r="H448" s="13">
        <v>252.18</v>
      </c>
      <c r="I448" s="240">
        <v>267.44</v>
      </c>
    </row>
    <row r="449" spans="1:9" s="2" customFormat="1" ht="45" customHeight="1">
      <c r="A449" s="106" t="s">
        <v>465</v>
      </c>
      <c r="B449" s="36" t="s">
        <v>1428</v>
      </c>
      <c r="C449" s="22" t="s">
        <v>2669</v>
      </c>
      <c r="D449" s="29" t="s">
        <v>1430</v>
      </c>
      <c r="E449" s="12" t="s">
        <v>1238</v>
      </c>
      <c r="F449" s="28" t="s">
        <v>2670</v>
      </c>
      <c r="G449" s="15" t="s">
        <v>2597</v>
      </c>
      <c r="H449" s="13">
        <v>2000</v>
      </c>
      <c r="I449" s="240">
        <f>H449*1.23</f>
        <v>2460</v>
      </c>
    </row>
    <row r="450" spans="1:9" s="2" customFormat="1" ht="45" customHeight="1">
      <c r="A450" s="106" t="s">
        <v>466</v>
      </c>
      <c r="B450" s="36" t="s">
        <v>1448</v>
      </c>
      <c r="C450" s="36" t="s">
        <v>2671</v>
      </c>
      <c r="D450" s="29" t="s">
        <v>1453</v>
      </c>
      <c r="E450" s="12" t="s">
        <v>1451</v>
      </c>
      <c r="F450" s="28" t="s">
        <v>2672</v>
      </c>
      <c r="G450" s="15" t="s">
        <v>2673</v>
      </c>
      <c r="H450" s="13">
        <v>186.3</v>
      </c>
      <c r="I450" s="240">
        <v>229.15</v>
      </c>
    </row>
    <row r="451" spans="1:9" s="2" customFormat="1" ht="57" customHeight="1">
      <c r="A451" s="106" t="s">
        <v>467</v>
      </c>
      <c r="B451" s="36" t="s">
        <v>1273</v>
      </c>
      <c r="C451" s="36" t="s">
        <v>2674</v>
      </c>
      <c r="D451" s="29" t="s">
        <v>1275</v>
      </c>
      <c r="E451" s="12" t="s">
        <v>1276</v>
      </c>
      <c r="F451" s="28" t="s">
        <v>2675</v>
      </c>
      <c r="G451" s="15" t="s">
        <v>2676</v>
      </c>
      <c r="H451" s="13">
        <v>322</v>
      </c>
      <c r="I451" s="240">
        <v>396.06</v>
      </c>
    </row>
    <row r="452" spans="1:9" s="2" customFormat="1" ht="57.75" customHeight="1">
      <c r="A452" s="106" t="s">
        <v>468</v>
      </c>
      <c r="B452" s="36" t="s">
        <v>2677</v>
      </c>
      <c r="C452" s="36" t="s">
        <v>2678</v>
      </c>
      <c r="D452" s="29" t="s">
        <v>1270</v>
      </c>
      <c r="E452" s="12"/>
      <c r="F452" s="28" t="s">
        <v>2679</v>
      </c>
      <c r="G452" s="15" t="s">
        <v>2653</v>
      </c>
      <c r="H452" s="13">
        <v>427.64</v>
      </c>
      <c r="I452" s="240">
        <v>526</v>
      </c>
    </row>
    <row r="453" spans="1:9" s="2" customFormat="1" ht="45" customHeight="1">
      <c r="A453" s="106" t="s">
        <v>469</v>
      </c>
      <c r="B453" s="36" t="s">
        <v>1286</v>
      </c>
      <c r="C453" s="36" t="s">
        <v>2680</v>
      </c>
      <c r="D453" s="29" t="s">
        <v>1267</v>
      </c>
      <c r="E453" s="12"/>
      <c r="F453" s="28" t="s">
        <v>2681</v>
      </c>
      <c r="G453" s="15" t="s">
        <v>2682</v>
      </c>
      <c r="H453" s="13">
        <v>28.89</v>
      </c>
      <c r="I453" s="240">
        <v>31.2</v>
      </c>
    </row>
    <row r="454" spans="1:9" s="2" customFormat="1" ht="45" customHeight="1">
      <c r="A454" s="106" t="s">
        <v>470</v>
      </c>
      <c r="B454" s="36" t="s">
        <v>1726</v>
      </c>
      <c r="C454" s="36" t="s">
        <v>1700</v>
      </c>
      <c r="D454" s="29" t="s">
        <v>1267</v>
      </c>
      <c r="E454" s="12"/>
      <c r="F454" s="28" t="s">
        <v>2683</v>
      </c>
      <c r="G454" s="15" t="s">
        <v>2684</v>
      </c>
      <c r="H454" s="13">
        <v>26.58</v>
      </c>
      <c r="I454" s="240">
        <v>32.69</v>
      </c>
    </row>
    <row r="455" spans="1:9" s="2" customFormat="1" ht="45" customHeight="1">
      <c r="A455" s="106" t="s">
        <v>471</v>
      </c>
      <c r="B455" s="36" t="s">
        <v>1536</v>
      </c>
      <c r="C455" s="36" t="s">
        <v>2207</v>
      </c>
      <c r="D455" s="29" t="s">
        <v>1267</v>
      </c>
      <c r="E455" s="12"/>
      <c r="F455" s="28" t="s">
        <v>2685</v>
      </c>
      <c r="G455" s="15" t="s">
        <v>2686</v>
      </c>
      <c r="H455" s="13">
        <v>489.67</v>
      </c>
      <c r="I455" s="240">
        <v>602.29</v>
      </c>
    </row>
    <row r="456" spans="1:9" s="2" customFormat="1" ht="45" customHeight="1">
      <c r="A456" s="106" t="s">
        <v>472</v>
      </c>
      <c r="B456" s="36" t="s">
        <v>1325</v>
      </c>
      <c r="C456" s="36" t="s">
        <v>2687</v>
      </c>
      <c r="D456" s="29" t="s">
        <v>1327</v>
      </c>
      <c r="E456" s="12" t="s">
        <v>1328</v>
      </c>
      <c r="F456" s="28" t="s">
        <v>2688</v>
      </c>
      <c r="G456" s="15" t="s">
        <v>2689</v>
      </c>
      <c r="H456" s="13">
        <v>660.58</v>
      </c>
      <c r="I456" s="240">
        <v>812.52</v>
      </c>
    </row>
    <row r="457" spans="1:9" s="2" customFormat="1" ht="45" customHeight="1">
      <c r="A457" s="106" t="s">
        <v>473</v>
      </c>
      <c r="B457" s="36" t="s">
        <v>1259</v>
      </c>
      <c r="C457" s="36" t="s">
        <v>2690</v>
      </c>
      <c r="D457" s="29" t="s">
        <v>1261</v>
      </c>
      <c r="E457" s="15" t="s">
        <v>1262</v>
      </c>
      <c r="F457" s="28" t="s">
        <v>2691</v>
      </c>
      <c r="G457" s="15" t="s">
        <v>2692</v>
      </c>
      <c r="H457" s="13">
        <v>3862.8</v>
      </c>
      <c r="I457" s="240">
        <v>3862.8</v>
      </c>
    </row>
    <row r="458" spans="1:9" s="2" customFormat="1" ht="45" customHeight="1">
      <c r="A458" s="106" t="s">
        <v>474</v>
      </c>
      <c r="B458" s="36" t="s">
        <v>2693</v>
      </c>
      <c r="C458" s="36" t="s">
        <v>2694</v>
      </c>
      <c r="D458" s="29" t="s">
        <v>2695</v>
      </c>
      <c r="E458" s="15" t="s">
        <v>2186</v>
      </c>
      <c r="F458" s="28" t="s">
        <v>2696</v>
      </c>
      <c r="G458" s="15" t="s">
        <v>2697</v>
      </c>
      <c r="H458" s="13">
        <v>14999.97</v>
      </c>
      <c r="I458" s="240">
        <v>14999.97</v>
      </c>
    </row>
    <row r="459" spans="1:9" s="2" customFormat="1" ht="57" customHeight="1">
      <c r="A459" s="106" t="s">
        <v>475</v>
      </c>
      <c r="B459" s="36" t="s">
        <v>1239</v>
      </c>
      <c r="C459" s="36" t="s">
        <v>2698</v>
      </c>
      <c r="D459" s="29" t="s">
        <v>1361</v>
      </c>
      <c r="E459" s="15"/>
      <c r="F459" s="28" t="s">
        <v>2699</v>
      </c>
      <c r="G459" s="15" t="s">
        <v>2700</v>
      </c>
      <c r="H459" s="13">
        <v>84.3</v>
      </c>
      <c r="I459" s="240">
        <v>91.04</v>
      </c>
    </row>
    <row r="460" spans="1:9" s="2" customFormat="1" ht="45" customHeight="1">
      <c r="A460" s="106" t="s">
        <v>476</v>
      </c>
      <c r="B460" s="36" t="s">
        <v>1265</v>
      </c>
      <c r="C460" s="36" t="s">
        <v>1266</v>
      </c>
      <c r="D460" s="29" t="s">
        <v>1267</v>
      </c>
      <c r="E460" s="15"/>
      <c r="F460" s="28" t="s">
        <v>2701</v>
      </c>
      <c r="G460" s="15" t="s">
        <v>2650</v>
      </c>
      <c r="H460" s="13">
        <v>257.12</v>
      </c>
      <c r="I460" s="240">
        <v>316.26</v>
      </c>
    </row>
    <row r="461" spans="1:9" s="2" customFormat="1" ht="45" customHeight="1">
      <c r="A461" s="106" t="s">
        <v>477</v>
      </c>
      <c r="B461" s="36" t="s">
        <v>1503</v>
      </c>
      <c r="C461" s="36" t="s">
        <v>2702</v>
      </c>
      <c r="D461" s="29" t="s">
        <v>1270</v>
      </c>
      <c r="E461" s="15"/>
      <c r="F461" s="28" t="s">
        <v>2703</v>
      </c>
      <c r="G461" s="15" t="s">
        <v>2700</v>
      </c>
      <c r="H461" s="13">
        <v>256.10000000000002</v>
      </c>
      <c r="I461" s="240">
        <v>315</v>
      </c>
    </row>
    <row r="462" spans="1:9" s="2" customFormat="1" ht="45" customHeight="1">
      <c r="A462" s="106" t="s">
        <v>478</v>
      </c>
      <c r="B462" s="36" t="s">
        <v>2704</v>
      </c>
      <c r="C462" s="36" t="s">
        <v>2705</v>
      </c>
      <c r="D462" s="29" t="s">
        <v>1270</v>
      </c>
      <c r="E462" s="15"/>
      <c r="F462" s="28" t="s">
        <v>2706</v>
      </c>
      <c r="G462" s="15" t="s">
        <v>2682</v>
      </c>
      <c r="H462" s="13"/>
      <c r="I462" s="240">
        <v>288</v>
      </c>
    </row>
    <row r="463" spans="1:9" s="2" customFormat="1" ht="45" customHeight="1">
      <c r="A463" s="106" t="s">
        <v>479</v>
      </c>
      <c r="B463" s="36" t="s">
        <v>1513</v>
      </c>
      <c r="C463" s="36" t="s">
        <v>2707</v>
      </c>
      <c r="D463" s="29" t="s">
        <v>1267</v>
      </c>
      <c r="E463" s="15"/>
      <c r="F463" s="28" t="s">
        <v>2558</v>
      </c>
      <c r="G463" s="15" t="s">
        <v>2708</v>
      </c>
      <c r="H463" s="13">
        <v>325</v>
      </c>
      <c r="I463" s="240">
        <v>325</v>
      </c>
    </row>
    <row r="464" spans="1:9" s="2" customFormat="1" ht="45" customHeight="1">
      <c r="A464" s="106" t="s">
        <v>480</v>
      </c>
      <c r="B464" s="79" t="s">
        <v>2709</v>
      </c>
      <c r="C464" s="80" t="s">
        <v>2710</v>
      </c>
      <c r="D464" s="76" t="s">
        <v>2711</v>
      </c>
      <c r="E464" s="15" t="s">
        <v>2106</v>
      </c>
      <c r="F464" s="28" t="s">
        <v>2713</v>
      </c>
      <c r="G464" s="15" t="s">
        <v>2714</v>
      </c>
      <c r="H464" s="13">
        <v>4920</v>
      </c>
      <c r="I464" s="240">
        <v>4920</v>
      </c>
    </row>
    <row r="465" spans="1:9" s="2" customFormat="1" ht="45" customHeight="1">
      <c r="A465" s="106" t="s">
        <v>481</v>
      </c>
      <c r="B465" s="79" t="s">
        <v>2709</v>
      </c>
      <c r="C465" s="80" t="s">
        <v>2712</v>
      </c>
      <c r="D465" s="29" t="s">
        <v>2715</v>
      </c>
      <c r="E465" s="208" t="s">
        <v>2106</v>
      </c>
      <c r="F465" s="28" t="s">
        <v>2716</v>
      </c>
      <c r="G465" s="15" t="s">
        <v>2714</v>
      </c>
      <c r="H465" s="13">
        <v>5535</v>
      </c>
      <c r="I465" s="240">
        <v>5535</v>
      </c>
    </row>
    <row r="466" spans="1:9" s="2" customFormat="1" ht="45" customHeight="1">
      <c r="A466" s="106" t="s">
        <v>482</v>
      </c>
      <c r="B466" s="36" t="s">
        <v>1366</v>
      </c>
      <c r="C466" s="36" t="s">
        <v>2717</v>
      </c>
      <c r="D466" s="29" t="s">
        <v>1267</v>
      </c>
      <c r="E466" s="15"/>
      <c r="F466" s="28" t="s">
        <v>2718</v>
      </c>
      <c r="G466" s="15" t="s">
        <v>2719</v>
      </c>
      <c r="H466" s="13">
        <v>1916.14</v>
      </c>
      <c r="I466" s="240">
        <v>2356.85</v>
      </c>
    </row>
    <row r="467" spans="1:9" s="2" customFormat="1" ht="45" customHeight="1">
      <c r="A467" s="106" t="s">
        <v>483</v>
      </c>
      <c r="B467" s="36" t="s">
        <v>1408</v>
      </c>
      <c r="C467" s="36" t="s">
        <v>2720</v>
      </c>
      <c r="D467" s="29" t="s">
        <v>1410</v>
      </c>
      <c r="E467" s="15" t="s">
        <v>1411</v>
      </c>
      <c r="F467" s="28" t="s">
        <v>2721</v>
      </c>
      <c r="G467" s="15" t="s">
        <v>2722</v>
      </c>
      <c r="H467" s="13">
        <v>2817.07</v>
      </c>
      <c r="I467" s="240">
        <v>3465</v>
      </c>
    </row>
    <row r="468" spans="1:9" s="2" customFormat="1" ht="45" customHeight="1">
      <c r="A468" s="106" t="s">
        <v>484</v>
      </c>
      <c r="B468" s="36" t="s">
        <v>1699</v>
      </c>
      <c r="C468" s="36" t="s">
        <v>1700</v>
      </c>
      <c r="D468" s="29" t="s">
        <v>1267</v>
      </c>
      <c r="E468" s="15"/>
      <c r="F468" s="28" t="s">
        <v>2723</v>
      </c>
      <c r="G468" s="15" t="s">
        <v>2724</v>
      </c>
      <c r="H468" s="13">
        <v>138.37</v>
      </c>
      <c r="I468" s="240">
        <v>149.44</v>
      </c>
    </row>
    <row r="469" spans="1:9" s="2" customFormat="1" ht="45" customHeight="1">
      <c r="A469" s="106" t="s">
        <v>485</v>
      </c>
      <c r="B469" s="36" t="s">
        <v>2725</v>
      </c>
      <c r="C469" s="36" t="s">
        <v>1445</v>
      </c>
      <c r="D469" s="29" t="s">
        <v>1515</v>
      </c>
      <c r="E469" s="15"/>
      <c r="F469" s="28" t="s">
        <v>2726</v>
      </c>
      <c r="G469" s="15" t="s">
        <v>2714</v>
      </c>
      <c r="H469" s="13">
        <v>1122</v>
      </c>
      <c r="I469" s="240">
        <v>1122</v>
      </c>
    </row>
    <row r="470" spans="1:9" s="2" customFormat="1" ht="45" customHeight="1">
      <c r="A470" s="106" t="s">
        <v>486</v>
      </c>
      <c r="B470" s="36" t="s">
        <v>1325</v>
      </c>
      <c r="C470" s="36" t="s">
        <v>2727</v>
      </c>
      <c r="D470" s="29" t="s">
        <v>1327</v>
      </c>
      <c r="E470" s="15" t="s">
        <v>1328</v>
      </c>
      <c r="F470" s="28" t="s">
        <v>2728</v>
      </c>
      <c r="G470" s="15" t="s">
        <v>2700</v>
      </c>
      <c r="H470" s="13">
        <v>315.51</v>
      </c>
      <c r="I470" s="240">
        <v>388.08</v>
      </c>
    </row>
    <row r="471" spans="1:9" s="2" customFormat="1" ht="45" customHeight="1">
      <c r="A471" s="106" t="s">
        <v>487</v>
      </c>
      <c r="B471" s="36" t="s">
        <v>2641</v>
      </c>
      <c r="C471" s="36" t="s">
        <v>2729</v>
      </c>
      <c r="D471" s="29" t="s">
        <v>2730</v>
      </c>
      <c r="E471" s="15" t="s">
        <v>2534</v>
      </c>
      <c r="F471" s="28" t="s">
        <v>2731</v>
      </c>
      <c r="G471" s="15" t="s">
        <v>2622</v>
      </c>
      <c r="H471" s="13">
        <v>195.12</v>
      </c>
      <c r="I471" s="240">
        <v>240</v>
      </c>
    </row>
    <row r="472" spans="1:9" s="2" customFormat="1" ht="45" customHeight="1">
      <c r="A472" s="106" t="s">
        <v>488</v>
      </c>
      <c r="B472" s="36" t="s">
        <v>2732</v>
      </c>
      <c r="C472" s="36" t="s">
        <v>2729</v>
      </c>
      <c r="D472" s="29" t="s">
        <v>2733</v>
      </c>
      <c r="E472" s="15" t="s">
        <v>2734</v>
      </c>
      <c r="F472" s="28" t="s">
        <v>2735</v>
      </c>
      <c r="G472" s="15" t="s">
        <v>2622</v>
      </c>
      <c r="H472" s="13">
        <v>174.99</v>
      </c>
      <c r="I472" s="240">
        <v>209.08</v>
      </c>
    </row>
    <row r="473" spans="1:9" s="2" customFormat="1" ht="45" customHeight="1">
      <c r="A473" s="106" t="s">
        <v>489</v>
      </c>
      <c r="B473" s="36" t="s">
        <v>2736</v>
      </c>
      <c r="C473" s="36" t="s">
        <v>2737</v>
      </c>
      <c r="D473" s="29" t="s">
        <v>2738</v>
      </c>
      <c r="E473" s="15" t="s">
        <v>2739</v>
      </c>
      <c r="F473" s="28" t="s">
        <v>2740</v>
      </c>
      <c r="G473" s="15" t="s">
        <v>2724</v>
      </c>
      <c r="H473" s="13">
        <v>114.34</v>
      </c>
      <c r="I473" s="240">
        <v>140.66</v>
      </c>
    </row>
    <row r="474" spans="1:9" s="2" customFormat="1" ht="45" customHeight="1">
      <c r="A474" s="106" t="s">
        <v>490</v>
      </c>
      <c r="B474" s="36" t="s">
        <v>1726</v>
      </c>
      <c r="C474" s="36" t="s">
        <v>1700</v>
      </c>
      <c r="D474" s="29" t="s">
        <v>1270</v>
      </c>
      <c r="E474" s="15"/>
      <c r="F474" s="139" t="s">
        <v>2741</v>
      </c>
      <c r="G474" s="15" t="s">
        <v>2742</v>
      </c>
      <c r="H474" s="13">
        <v>42.65</v>
      </c>
      <c r="I474" s="240">
        <v>52.46</v>
      </c>
    </row>
    <row r="475" spans="1:9" s="2" customFormat="1" ht="45" customHeight="1">
      <c r="A475" s="106" t="s">
        <v>491</v>
      </c>
      <c r="B475" s="36" t="s">
        <v>1234</v>
      </c>
      <c r="C475" s="36" t="s">
        <v>1235</v>
      </c>
      <c r="D475" s="29" t="s">
        <v>1236</v>
      </c>
      <c r="E475" s="15"/>
      <c r="F475" s="28" t="s">
        <v>2743</v>
      </c>
      <c r="G475" s="15" t="s">
        <v>2742</v>
      </c>
      <c r="H475" s="13">
        <v>18.649999999999999</v>
      </c>
      <c r="I475" s="240">
        <v>20.14</v>
      </c>
    </row>
    <row r="476" spans="1:9" s="2" customFormat="1" ht="45" customHeight="1">
      <c r="A476" s="106" t="s">
        <v>492</v>
      </c>
      <c r="B476" s="36" t="s">
        <v>2744</v>
      </c>
      <c r="C476" s="36" t="s">
        <v>2745</v>
      </c>
      <c r="D476" s="29" t="s">
        <v>2746</v>
      </c>
      <c r="E476" s="15" t="s">
        <v>2746</v>
      </c>
      <c r="F476" s="28" t="s">
        <v>2747</v>
      </c>
      <c r="G476" s="15" t="s">
        <v>2748</v>
      </c>
      <c r="H476" s="13">
        <v>300</v>
      </c>
      <c r="I476" s="240">
        <v>369</v>
      </c>
    </row>
    <row r="477" spans="1:9" s="2" customFormat="1" ht="45" customHeight="1">
      <c r="A477" s="106" t="s">
        <v>493</v>
      </c>
      <c r="B477" s="36" t="s">
        <v>1699</v>
      </c>
      <c r="C477" s="36" t="s">
        <v>1700</v>
      </c>
      <c r="D477" s="29" t="s">
        <v>1267</v>
      </c>
      <c r="E477" s="15"/>
      <c r="F477" s="28" t="s">
        <v>2749</v>
      </c>
      <c r="G477" s="15" t="s">
        <v>2682</v>
      </c>
      <c r="H477" s="13">
        <v>32.729999999999997</v>
      </c>
      <c r="I477" s="240">
        <v>35.35</v>
      </c>
    </row>
    <row r="478" spans="1:9" s="2" customFormat="1" ht="45" customHeight="1">
      <c r="A478" s="106" t="s">
        <v>494</v>
      </c>
      <c r="B478" s="36" t="s">
        <v>1699</v>
      </c>
      <c r="C478" s="36" t="s">
        <v>1700</v>
      </c>
      <c r="D478" s="29" t="s">
        <v>1267</v>
      </c>
      <c r="E478" s="15"/>
      <c r="F478" s="28" t="s">
        <v>2750</v>
      </c>
      <c r="G478" s="15" t="s">
        <v>2742</v>
      </c>
      <c r="H478" s="13">
        <v>21.47</v>
      </c>
      <c r="I478" s="240">
        <v>23.19</v>
      </c>
    </row>
    <row r="479" spans="1:9" s="2" customFormat="1" ht="45" customHeight="1">
      <c r="A479" s="106" t="s">
        <v>495</v>
      </c>
      <c r="B479" s="36" t="s">
        <v>1503</v>
      </c>
      <c r="C479" s="36" t="s">
        <v>1504</v>
      </c>
      <c r="D479" s="29" t="s">
        <v>1267</v>
      </c>
      <c r="E479" s="15"/>
      <c r="F479" s="28" t="s">
        <v>2751</v>
      </c>
      <c r="G479" s="15" t="s">
        <v>2752</v>
      </c>
      <c r="H479" s="13">
        <v>123.96</v>
      </c>
      <c r="I479" s="240">
        <v>152.47</v>
      </c>
    </row>
    <row r="480" spans="1:9" s="2" customFormat="1" ht="45" customHeight="1">
      <c r="A480" s="106" t="s">
        <v>496</v>
      </c>
      <c r="B480" s="36" t="s">
        <v>1265</v>
      </c>
      <c r="C480" s="36" t="s">
        <v>1266</v>
      </c>
      <c r="D480" s="29" t="s">
        <v>1267</v>
      </c>
      <c r="E480" s="15"/>
      <c r="F480" s="28" t="s">
        <v>2753</v>
      </c>
      <c r="G480" s="15" t="s">
        <v>2754</v>
      </c>
      <c r="H480" s="13">
        <v>383.38</v>
      </c>
      <c r="I480" s="240">
        <v>471.56</v>
      </c>
    </row>
    <row r="481" spans="1:9" s="2" customFormat="1" ht="45" customHeight="1">
      <c r="A481" s="106" t="s">
        <v>497</v>
      </c>
      <c r="B481" s="36" t="s">
        <v>2755</v>
      </c>
      <c r="C481" s="36" t="s">
        <v>2756</v>
      </c>
      <c r="D481" s="29" t="s">
        <v>1270</v>
      </c>
      <c r="E481" s="15"/>
      <c r="F481" s="28" t="s">
        <v>2757</v>
      </c>
      <c r="G481" s="15" t="s">
        <v>2752</v>
      </c>
      <c r="H481" s="13">
        <v>282</v>
      </c>
      <c r="I481" s="240">
        <v>346.86</v>
      </c>
    </row>
    <row r="482" spans="1:9" s="2" customFormat="1" ht="45" customHeight="1">
      <c r="A482" s="106" t="s">
        <v>498</v>
      </c>
      <c r="B482" s="36" t="s">
        <v>2758</v>
      </c>
      <c r="C482" s="36" t="s">
        <v>2759</v>
      </c>
      <c r="D482" s="29" t="s">
        <v>1267</v>
      </c>
      <c r="E482" s="15"/>
      <c r="F482" s="28" t="s">
        <v>2760</v>
      </c>
      <c r="G482" s="15" t="s">
        <v>2761</v>
      </c>
      <c r="H482" s="13">
        <v>374</v>
      </c>
      <c r="I482" s="240">
        <v>374</v>
      </c>
    </row>
    <row r="483" spans="1:9" s="2" customFormat="1" ht="45" customHeight="1">
      <c r="A483" s="106" t="s">
        <v>499</v>
      </c>
      <c r="B483" s="36" t="s">
        <v>2762</v>
      </c>
      <c r="C483" s="36" t="s">
        <v>2763</v>
      </c>
      <c r="D483" s="29" t="s">
        <v>2764</v>
      </c>
      <c r="E483" s="15" t="s">
        <v>2650</v>
      </c>
      <c r="F483" s="28" t="s">
        <v>2765</v>
      </c>
      <c r="G483" s="15" t="s">
        <v>2650</v>
      </c>
      <c r="H483" s="13">
        <v>1941.3</v>
      </c>
      <c r="I483" s="240">
        <v>2006.1</v>
      </c>
    </row>
    <row r="484" spans="1:9" s="2" customFormat="1" ht="51.75" customHeight="1">
      <c r="A484" s="106" t="s">
        <v>500</v>
      </c>
      <c r="B484" s="36" t="s">
        <v>2766</v>
      </c>
      <c r="C484" s="36" t="s">
        <v>2767</v>
      </c>
      <c r="D484" s="29" t="s">
        <v>1270</v>
      </c>
      <c r="E484" s="15"/>
      <c r="F484" s="28" t="s">
        <v>2768</v>
      </c>
      <c r="G484" s="15" t="s">
        <v>2700</v>
      </c>
      <c r="H484" s="13">
        <v>1200</v>
      </c>
      <c r="I484" s="240">
        <v>1200</v>
      </c>
    </row>
    <row r="485" spans="1:9" s="2" customFormat="1" ht="52.5" customHeight="1">
      <c r="A485" s="106" t="s">
        <v>501</v>
      </c>
      <c r="B485" s="36" t="s">
        <v>1484</v>
      </c>
      <c r="C485" s="36" t="s">
        <v>2623</v>
      </c>
      <c r="D485" s="29" t="s">
        <v>1486</v>
      </c>
      <c r="E485" s="15" t="s">
        <v>1487</v>
      </c>
      <c r="F485" s="28" t="s">
        <v>1753</v>
      </c>
      <c r="G485" s="15" t="s">
        <v>2754</v>
      </c>
      <c r="H485" s="13">
        <v>5206.54</v>
      </c>
      <c r="I485" s="240">
        <v>5623.06</v>
      </c>
    </row>
    <row r="486" spans="1:9" s="2" customFormat="1" ht="45" customHeight="1">
      <c r="A486" s="106" t="s">
        <v>502</v>
      </c>
      <c r="B486" s="36" t="s">
        <v>2769</v>
      </c>
      <c r="C486" s="36" t="s">
        <v>2772</v>
      </c>
      <c r="D486" s="29" t="s">
        <v>2770</v>
      </c>
      <c r="E486" s="15" t="s">
        <v>2771</v>
      </c>
      <c r="F486" s="28" t="s">
        <v>1898</v>
      </c>
      <c r="G486" s="15" t="s">
        <v>2754</v>
      </c>
      <c r="H486" s="13">
        <v>1967</v>
      </c>
      <c r="I486" s="240">
        <v>2124.36</v>
      </c>
    </row>
    <row r="487" spans="1:9" s="2" customFormat="1" ht="45" customHeight="1">
      <c r="A487" s="106" t="s">
        <v>503</v>
      </c>
      <c r="B487" s="36" t="s">
        <v>2773</v>
      </c>
      <c r="C487" s="36" t="s">
        <v>2774</v>
      </c>
      <c r="D487" s="29" t="s">
        <v>2775</v>
      </c>
      <c r="E487" s="15" t="s">
        <v>2752</v>
      </c>
      <c r="F487" s="28" t="s">
        <v>2776</v>
      </c>
      <c r="G487" s="15" t="s">
        <v>2754</v>
      </c>
      <c r="H487" s="13">
        <v>1188</v>
      </c>
      <c r="I487" s="240">
        <v>1283.04</v>
      </c>
    </row>
    <row r="488" spans="1:9" s="2" customFormat="1" ht="37.5" customHeight="1">
      <c r="A488" s="106" t="s">
        <v>504</v>
      </c>
      <c r="B488" s="36" t="s">
        <v>1385</v>
      </c>
      <c r="C488" s="36" t="s">
        <v>1386</v>
      </c>
      <c r="D488" s="29" t="s">
        <v>1267</v>
      </c>
      <c r="E488" s="15"/>
      <c r="F488" s="28" t="s">
        <v>2777</v>
      </c>
      <c r="G488" s="15" t="s">
        <v>2778</v>
      </c>
      <c r="H488" s="13">
        <v>658.2</v>
      </c>
      <c r="I488" s="240">
        <v>809.59</v>
      </c>
    </row>
    <row r="489" spans="1:9" s="2" customFormat="1" ht="39" customHeight="1">
      <c r="A489" s="106" t="s">
        <v>505</v>
      </c>
      <c r="B489" s="36" t="s">
        <v>1385</v>
      </c>
      <c r="C489" s="36" t="s">
        <v>1386</v>
      </c>
      <c r="D489" s="29" t="s">
        <v>1267</v>
      </c>
      <c r="E489" s="15"/>
      <c r="F489" s="28" t="s">
        <v>2779</v>
      </c>
      <c r="G489" s="15" t="s">
        <v>2754</v>
      </c>
      <c r="H489" s="13">
        <v>452.29</v>
      </c>
      <c r="I489" s="240">
        <v>556.32000000000005</v>
      </c>
    </row>
    <row r="490" spans="1:9" s="2" customFormat="1" ht="54" customHeight="1">
      <c r="A490" s="106" t="s">
        <v>506</v>
      </c>
      <c r="B490" s="71" t="s">
        <v>1254</v>
      </c>
      <c r="C490" s="72" t="s">
        <v>1255</v>
      </c>
      <c r="D490" s="95" t="s">
        <v>1256</v>
      </c>
      <c r="E490" s="88"/>
      <c r="F490" s="89" t="s">
        <v>2780</v>
      </c>
      <c r="G490" s="172" t="s">
        <v>2781</v>
      </c>
      <c r="H490" s="150" t="s">
        <v>2782</v>
      </c>
      <c r="I490" s="133">
        <v>50</v>
      </c>
    </row>
    <row r="491" spans="1:9" s="2" customFormat="1" ht="54" customHeight="1">
      <c r="A491" s="106" t="s">
        <v>507</v>
      </c>
      <c r="B491" s="36" t="s">
        <v>1433</v>
      </c>
      <c r="C491" s="36" t="s">
        <v>2783</v>
      </c>
      <c r="D491" s="29" t="s">
        <v>1435</v>
      </c>
      <c r="E491" s="15" t="s">
        <v>1436</v>
      </c>
      <c r="F491" s="28" t="s">
        <v>2784</v>
      </c>
      <c r="G491" s="15" t="s">
        <v>2754</v>
      </c>
      <c r="H491" s="13">
        <v>339.86</v>
      </c>
      <c r="I491" s="240">
        <v>418.03</v>
      </c>
    </row>
    <row r="492" spans="1:9" s="2" customFormat="1" ht="45.75" customHeight="1">
      <c r="A492" s="106" t="s">
        <v>508</v>
      </c>
      <c r="B492" s="36" t="s">
        <v>2785</v>
      </c>
      <c r="C492" s="36" t="s">
        <v>2786</v>
      </c>
      <c r="D492" s="29" t="s">
        <v>1267</v>
      </c>
      <c r="E492" s="15"/>
      <c r="F492" s="28" t="s">
        <v>2787</v>
      </c>
      <c r="G492" s="15" t="s">
        <v>2788</v>
      </c>
      <c r="H492" s="13">
        <v>243.9</v>
      </c>
      <c r="I492" s="240">
        <v>300</v>
      </c>
    </row>
    <row r="493" spans="1:9" s="2" customFormat="1" ht="50.25" customHeight="1">
      <c r="A493" s="106" t="s">
        <v>509</v>
      </c>
      <c r="B493" s="36" t="s">
        <v>1325</v>
      </c>
      <c r="C493" s="36" t="s">
        <v>2789</v>
      </c>
      <c r="D493" s="29" t="s">
        <v>1327</v>
      </c>
      <c r="E493" s="15" t="s">
        <v>1328</v>
      </c>
      <c r="F493" s="28" t="s">
        <v>2790</v>
      </c>
      <c r="G493" s="15" t="s">
        <v>2791</v>
      </c>
      <c r="H493" s="13">
        <v>693.82</v>
      </c>
      <c r="I493" s="240">
        <v>853.4</v>
      </c>
    </row>
    <row r="494" spans="1:9" s="2" customFormat="1" ht="66" customHeight="1">
      <c r="A494" s="106" t="s">
        <v>510</v>
      </c>
      <c r="B494" s="36" t="s">
        <v>2008</v>
      </c>
      <c r="C494" s="36" t="s">
        <v>2792</v>
      </c>
      <c r="D494" s="29" t="s">
        <v>2793</v>
      </c>
      <c r="E494" s="15" t="s">
        <v>2742</v>
      </c>
      <c r="F494" s="28" t="s">
        <v>2794</v>
      </c>
      <c r="G494" s="15" t="s">
        <v>2795</v>
      </c>
      <c r="H494" s="13">
        <v>727.64</v>
      </c>
      <c r="I494" s="240">
        <v>895</v>
      </c>
    </row>
    <row r="495" spans="1:9" s="2" customFormat="1" ht="50.25" customHeight="1">
      <c r="A495" s="106" t="s">
        <v>511</v>
      </c>
      <c r="B495" s="71" t="s">
        <v>1580</v>
      </c>
      <c r="C495" s="72" t="s">
        <v>1576</v>
      </c>
      <c r="D495" s="95" t="s">
        <v>1577</v>
      </c>
      <c r="E495" s="88"/>
      <c r="F495" s="81" t="s">
        <v>2796</v>
      </c>
      <c r="G495" s="90" t="s">
        <v>2797</v>
      </c>
      <c r="H495" s="148" t="s">
        <v>1842</v>
      </c>
      <c r="I495" s="226">
        <v>250</v>
      </c>
    </row>
    <row r="496" spans="1:9" s="2" customFormat="1" ht="45" customHeight="1">
      <c r="A496" s="106" t="s">
        <v>512</v>
      </c>
      <c r="B496" s="36" t="s">
        <v>2509</v>
      </c>
      <c r="C496" s="36" t="s">
        <v>2798</v>
      </c>
      <c r="D496" s="29" t="s">
        <v>1270</v>
      </c>
      <c r="E496" s="15"/>
      <c r="F496" s="28" t="s">
        <v>2799</v>
      </c>
      <c r="G496" s="15" t="s">
        <v>2800</v>
      </c>
      <c r="H496" s="13">
        <v>252.03</v>
      </c>
      <c r="I496" s="240">
        <v>310</v>
      </c>
    </row>
    <row r="497" spans="1:9" s="2" customFormat="1" ht="45" customHeight="1">
      <c r="A497" s="106" t="s">
        <v>513</v>
      </c>
      <c r="B497" s="36" t="s">
        <v>2587</v>
      </c>
      <c r="C497" s="36" t="s">
        <v>2801</v>
      </c>
      <c r="D497" s="29" t="s">
        <v>2802</v>
      </c>
      <c r="E497" s="15" t="s">
        <v>2754</v>
      </c>
      <c r="F497" s="28" t="s">
        <v>2803</v>
      </c>
      <c r="G497" s="15" t="s">
        <v>2804</v>
      </c>
      <c r="H497" s="13">
        <v>918.3</v>
      </c>
      <c r="I497" s="240">
        <v>1129.51</v>
      </c>
    </row>
    <row r="498" spans="1:9" s="2" customFormat="1" ht="45" customHeight="1">
      <c r="A498" s="106" t="s">
        <v>514</v>
      </c>
      <c r="B498" s="36" t="s">
        <v>1366</v>
      </c>
      <c r="C498" s="36" t="s">
        <v>2805</v>
      </c>
      <c r="D498" s="29" t="s">
        <v>1267</v>
      </c>
      <c r="E498" s="15"/>
      <c r="F498" s="28" t="s">
        <v>2806</v>
      </c>
      <c r="G498" s="15" t="s">
        <v>2807</v>
      </c>
      <c r="H498" s="13">
        <v>600.72</v>
      </c>
      <c r="I498" s="240">
        <v>738.88</v>
      </c>
    </row>
    <row r="499" spans="1:9" s="2" customFormat="1" ht="45" customHeight="1">
      <c r="A499" s="106" t="s">
        <v>515</v>
      </c>
      <c r="B499" s="36" t="s">
        <v>1345</v>
      </c>
      <c r="C499" s="36" t="s">
        <v>2808</v>
      </c>
      <c r="D499" s="29" t="s">
        <v>1347</v>
      </c>
      <c r="E499" s="15"/>
      <c r="F499" s="28" t="s">
        <v>2809</v>
      </c>
      <c r="G499" s="15" t="s">
        <v>2810</v>
      </c>
      <c r="H499" s="13">
        <v>490.4</v>
      </c>
      <c r="I499" s="240">
        <v>603.19000000000005</v>
      </c>
    </row>
    <row r="500" spans="1:9" s="2" customFormat="1" ht="45" customHeight="1">
      <c r="A500" s="106" t="s">
        <v>516</v>
      </c>
      <c r="B500" s="36" t="s">
        <v>2811</v>
      </c>
      <c r="C500" s="36" t="s">
        <v>2812</v>
      </c>
      <c r="D500" s="29" t="s">
        <v>1267</v>
      </c>
      <c r="E500" s="15"/>
      <c r="F500" s="28" t="s">
        <v>2813</v>
      </c>
      <c r="G500" s="15" t="s">
        <v>2814</v>
      </c>
      <c r="H500" s="13">
        <v>808.78</v>
      </c>
      <c r="I500" s="240">
        <v>994.8</v>
      </c>
    </row>
    <row r="501" spans="1:9" s="2" customFormat="1" ht="45" customHeight="1">
      <c r="A501" s="106" t="s">
        <v>517</v>
      </c>
      <c r="B501" s="36" t="s">
        <v>2815</v>
      </c>
      <c r="C501" s="36" t="s">
        <v>2812</v>
      </c>
      <c r="D501" s="29" t="s">
        <v>1267</v>
      </c>
      <c r="E501" s="15"/>
      <c r="F501" s="28" t="s">
        <v>2816</v>
      </c>
      <c r="G501" s="15" t="s">
        <v>2697</v>
      </c>
      <c r="H501" s="13">
        <v>703.25</v>
      </c>
      <c r="I501" s="240">
        <v>865</v>
      </c>
    </row>
    <row r="502" spans="1:9" s="2" customFormat="1" ht="45" customHeight="1">
      <c r="A502" s="106" t="s">
        <v>518</v>
      </c>
      <c r="B502" s="36" t="s">
        <v>1912</v>
      </c>
      <c r="C502" s="36" t="s">
        <v>2812</v>
      </c>
      <c r="D502" s="35" t="s">
        <v>1267</v>
      </c>
      <c r="E502" s="35"/>
      <c r="F502" s="28" t="s">
        <v>2817</v>
      </c>
      <c r="G502" s="15" t="s">
        <v>2818</v>
      </c>
      <c r="H502" s="55">
        <v>295.2</v>
      </c>
      <c r="I502" s="251">
        <v>363.1</v>
      </c>
    </row>
    <row r="503" spans="1:9" s="2" customFormat="1" ht="45" customHeight="1">
      <c r="A503" s="106" t="s">
        <v>519</v>
      </c>
      <c r="B503" s="36" t="s">
        <v>1234</v>
      </c>
      <c r="C503" s="36" t="s">
        <v>2819</v>
      </c>
      <c r="D503" s="29" t="s">
        <v>1583</v>
      </c>
      <c r="E503" s="15" t="s">
        <v>1821</v>
      </c>
      <c r="F503" s="28" t="s">
        <v>2820</v>
      </c>
      <c r="G503" s="15" t="s">
        <v>2821</v>
      </c>
      <c r="H503" s="13">
        <v>110.1</v>
      </c>
      <c r="I503" s="240">
        <v>118.91</v>
      </c>
    </row>
    <row r="504" spans="1:9" s="2" customFormat="1" ht="45" customHeight="1">
      <c r="A504" s="106" t="s">
        <v>520</v>
      </c>
      <c r="B504" s="36" t="s">
        <v>1586</v>
      </c>
      <c r="C504" s="36" t="s">
        <v>2822</v>
      </c>
      <c r="D504" s="29" t="s">
        <v>1410</v>
      </c>
      <c r="E504" s="15" t="s">
        <v>1249</v>
      </c>
      <c r="F504" s="28" t="s">
        <v>2823</v>
      </c>
      <c r="G504" s="15" t="s">
        <v>2824</v>
      </c>
      <c r="H504" s="13">
        <v>2406</v>
      </c>
      <c r="I504" s="240">
        <v>2406</v>
      </c>
    </row>
    <row r="505" spans="1:9" s="2" customFormat="1" ht="45" customHeight="1">
      <c r="A505" s="106" t="s">
        <v>521</v>
      </c>
      <c r="B505" s="36" t="s">
        <v>1234</v>
      </c>
      <c r="C505" s="36" t="s">
        <v>1235</v>
      </c>
      <c r="D505" s="29" t="s">
        <v>1236</v>
      </c>
      <c r="E505" s="15"/>
      <c r="F505" s="28" t="s">
        <v>2825</v>
      </c>
      <c r="G505" s="15" t="s">
        <v>2826</v>
      </c>
      <c r="H505" s="13">
        <v>236.51</v>
      </c>
      <c r="I505" s="240">
        <v>255.4</v>
      </c>
    </row>
    <row r="506" spans="1:9" s="2" customFormat="1" ht="45" customHeight="1">
      <c r="A506" s="106" t="s">
        <v>522</v>
      </c>
      <c r="B506" s="36" t="s">
        <v>1234</v>
      </c>
      <c r="C506" s="36" t="s">
        <v>1235</v>
      </c>
      <c r="D506" s="29" t="s">
        <v>1236</v>
      </c>
      <c r="E506" s="15"/>
      <c r="F506" s="28" t="s">
        <v>2827</v>
      </c>
      <c r="G506" s="15" t="s">
        <v>2821</v>
      </c>
      <c r="H506" s="13">
        <v>38.51</v>
      </c>
      <c r="I506" s="240">
        <v>41.59</v>
      </c>
    </row>
    <row r="507" spans="1:9" s="2" customFormat="1" ht="45" customHeight="1">
      <c r="A507" s="106" t="s">
        <v>523</v>
      </c>
      <c r="B507" s="36" t="s">
        <v>2103</v>
      </c>
      <c r="C507" s="36" t="s">
        <v>2828</v>
      </c>
      <c r="D507" s="29" t="s">
        <v>2829</v>
      </c>
      <c r="E507" s="15" t="s">
        <v>2830</v>
      </c>
      <c r="F507" s="28" t="s">
        <v>2831</v>
      </c>
      <c r="G507" s="15" t="s">
        <v>2832</v>
      </c>
      <c r="H507" s="13">
        <v>4000</v>
      </c>
      <c r="I507" s="240">
        <f>H507*1.23</f>
        <v>4920</v>
      </c>
    </row>
    <row r="508" spans="1:9" s="2" customFormat="1" ht="45" customHeight="1">
      <c r="A508" s="106" t="s">
        <v>524</v>
      </c>
      <c r="B508" s="36" t="s">
        <v>2613</v>
      </c>
      <c r="C508" s="36" t="s">
        <v>2833</v>
      </c>
      <c r="D508" s="29" t="s">
        <v>2834</v>
      </c>
      <c r="E508" s="15" t="s">
        <v>2269</v>
      </c>
      <c r="F508" s="28" t="s">
        <v>2835</v>
      </c>
      <c r="G508" s="15" t="s">
        <v>2836</v>
      </c>
      <c r="H508" s="13">
        <v>97.56</v>
      </c>
      <c r="I508" s="240">
        <v>120</v>
      </c>
    </row>
    <row r="509" spans="1:9" s="2" customFormat="1" ht="45" customHeight="1">
      <c r="A509" s="106" t="s">
        <v>525</v>
      </c>
      <c r="B509" s="36" t="s">
        <v>1699</v>
      </c>
      <c r="C509" s="22" t="s">
        <v>1700</v>
      </c>
      <c r="D509" s="29" t="s">
        <v>1267</v>
      </c>
      <c r="E509" s="15"/>
      <c r="F509" s="28" t="s">
        <v>2837</v>
      </c>
      <c r="G509" s="15" t="s">
        <v>2838</v>
      </c>
      <c r="H509" s="13">
        <v>24.83</v>
      </c>
      <c r="I509" s="240">
        <v>26.82</v>
      </c>
    </row>
    <row r="510" spans="1:9" s="2" customFormat="1" ht="45" customHeight="1">
      <c r="A510" s="106" t="s">
        <v>526</v>
      </c>
      <c r="B510" s="36" t="s">
        <v>1699</v>
      </c>
      <c r="C510" s="36" t="s">
        <v>1700</v>
      </c>
      <c r="D510" s="29" t="s">
        <v>1267</v>
      </c>
      <c r="E510" s="15"/>
      <c r="F510" s="28" t="s">
        <v>2839</v>
      </c>
      <c r="G510" s="15" t="s">
        <v>2840</v>
      </c>
      <c r="H510" s="13">
        <v>19.5</v>
      </c>
      <c r="I510" s="240">
        <v>21.06</v>
      </c>
    </row>
    <row r="511" spans="1:9" s="2" customFormat="1" ht="54.75" customHeight="1">
      <c r="A511" s="106" t="s">
        <v>527</v>
      </c>
      <c r="B511" s="36" t="s">
        <v>1239</v>
      </c>
      <c r="C511" s="36" t="s">
        <v>2841</v>
      </c>
      <c r="D511" s="29" t="s">
        <v>2842</v>
      </c>
      <c r="E511" s="29" t="s">
        <v>2843</v>
      </c>
      <c r="F511" s="28" t="s">
        <v>2844</v>
      </c>
      <c r="G511" s="15" t="s">
        <v>2807</v>
      </c>
      <c r="H511" s="13">
        <v>15414.1</v>
      </c>
      <c r="I511" s="240">
        <v>16648.28</v>
      </c>
    </row>
    <row r="512" spans="1:9" s="2" customFormat="1" ht="45" customHeight="1">
      <c r="A512" s="106" t="s">
        <v>528</v>
      </c>
      <c r="B512" s="36" t="s">
        <v>1325</v>
      </c>
      <c r="C512" s="36" t="s">
        <v>2845</v>
      </c>
      <c r="D512" s="29" t="s">
        <v>1327</v>
      </c>
      <c r="E512" s="15" t="s">
        <v>1328</v>
      </c>
      <c r="F512" s="28" t="s">
        <v>2846</v>
      </c>
      <c r="G512" s="15" t="s">
        <v>2788</v>
      </c>
      <c r="H512" s="13">
        <v>137.84</v>
      </c>
      <c r="I512" s="240">
        <v>169.54</v>
      </c>
    </row>
    <row r="513" spans="1:9" s="2" customFormat="1" ht="45" customHeight="1">
      <c r="A513" s="106" t="s">
        <v>529</v>
      </c>
      <c r="B513" s="36" t="s">
        <v>1286</v>
      </c>
      <c r="C513" s="36" t="s">
        <v>2847</v>
      </c>
      <c r="D513" s="29" t="s">
        <v>1288</v>
      </c>
      <c r="E513" s="15" t="s">
        <v>1289</v>
      </c>
      <c r="F513" s="28" t="s">
        <v>2848</v>
      </c>
      <c r="G513" s="15" t="s">
        <v>2849</v>
      </c>
      <c r="H513" s="13">
        <v>6184.5</v>
      </c>
      <c r="I513" s="240">
        <v>6184.5</v>
      </c>
    </row>
    <row r="514" spans="1:9" s="2" customFormat="1" ht="45" customHeight="1">
      <c r="A514" s="106" t="s">
        <v>530</v>
      </c>
      <c r="B514" s="36" t="s">
        <v>1259</v>
      </c>
      <c r="C514" s="36" t="s">
        <v>2850</v>
      </c>
      <c r="D514" s="29" t="s">
        <v>1261</v>
      </c>
      <c r="E514" s="15" t="s">
        <v>1262</v>
      </c>
      <c r="F514" s="28" t="s">
        <v>2851</v>
      </c>
      <c r="G514" s="15" t="s">
        <v>2852</v>
      </c>
      <c r="H514" s="13">
        <v>4148.3999999999996</v>
      </c>
      <c r="I514" s="240">
        <v>4141.3999999999996</v>
      </c>
    </row>
    <row r="515" spans="1:9" s="2" customFormat="1" ht="45" customHeight="1">
      <c r="A515" s="106" t="s">
        <v>531</v>
      </c>
      <c r="B515" s="36" t="s">
        <v>2853</v>
      </c>
      <c r="C515" s="36" t="s">
        <v>2854</v>
      </c>
      <c r="D515" s="29" t="s">
        <v>2855</v>
      </c>
      <c r="E515" s="15" t="s">
        <v>2856</v>
      </c>
      <c r="F515" s="28" t="s">
        <v>2857</v>
      </c>
      <c r="G515" s="15" t="s">
        <v>2858</v>
      </c>
      <c r="H515" s="13">
        <v>248.98</v>
      </c>
      <c r="I515" s="240">
        <v>306.25</v>
      </c>
    </row>
    <row r="516" spans="1:9" s="2" customFormat="1" ht="52.5" customHeight="1">
      <c r="A516" s="106" t="s">
        <v>532</v>
      </c>
      <c r="B516" s="36" t="s">
        <v>2859</v>
      </c>
      <c r="C516" s="36" t="s">
        <v>2860</v>
      </c>
      <c r="D516" s="29" t="s">
        <v>2861</v>
      </c>
      <c r="E516" s="15" t="s">
        <v>2597</v>
      </c>
      <c r="F516" s="28" t="s">
        <v>2862</v>
      </c>
      <c r="G516" s="15" t="s">
        <v>2863</v>
      </c>
      <c r="H516" s="13">
        <v>3824.44</v>
      </c>
      <c r="I516" s="240">
        <v>4051.2</v>
      </c>
    </row>
    <row r="517" spans="1:9" s="2" customFormat="1" ht="59.25" customHeight="1">
      <c r="A517" s="106" t="s">
        <v>533</v>
      </c>
      <c r="B517" s="36" t="s">
        <v>2349</v>
      </c>
      <c r="C517" s="36" t="s">
        <v>2866</v>
      </c>
      <c r="D517" s="29" t="s">
        <v>2733</v>
      </c>
      <c r="E517" s="15" t="s">
        <v>2864</v>
      </c>
      <c r="F517" s="28" t="s">
        <v>2865</v>
      </c>
      <c r="G517" s="15" t="s">
        <v>2791</v>
      </c>
      <c r="H517" s="13">
        <v>300</v>
      </c>
      <c r="I517" s="240">
        <v>324</v>
      </c>
    </row>
    <row r="518" spans="1:9" s="2" customFormat="1" ht="54.75" customHeight="1">
      <c r="A518" s="106" t="s">
        <v>534</v>
      </c>
      <c r="B518" s="36" t="s">
        <v>2603</v>
      </c>
      <c r="C518" s="36" t="s">
        <v>2867</v>
      </c>
      <c r="D518" s="29" t="s">
        <v>2868</v>
      </c>
      <c r="E518" s="15" t="s">
        <v>2597</v>
      </c>
      <c r="F518" s="28" t="s">
        <v>1711</v>
      </c>
      <c r="G518" s="15" t="s">
        <v>2869</v>
      </c>
      <c r="H518" s="13">
        <v>400</v>
      </c>
      <c r="I518" s="240">
        <v>400</v>
      </c>
    </row>
    <row r="519" spans="1:9" s="2" customFormat="1" ht="51.75" customHeight="1">
      <c r="A519" s="106" t="s">
        <v>535</v>
      </c>
      <c r="B519" s="36" t="s">
        <v>2870</v>
      </c>
      <c r="C519" s="36" t="s">
        <v>2871</v>
      </c>
      <c r="D519" s="29" t="s">
        <v>2872</v>
      </c>
      <c r="E519" s="15" t="s">
        <v>2597</v>
      </c>
      <c r="F519" s="28" t="s">
        <v>2873</v>
      </c>
      <c r="G519" s="15" t="s">
        <v>2874</v>
      </c>
      <c r="H519" s="13">
        <v>1575</v>
      </c>
      <c r="I519" s="240">
        <v>1937.25</v>
      </c>
    </row>
    <row r="520" spans="1:9" s="2" customFormat="1" ht="67.5" customHeight="1">
      <c r="A520" s="106" t="s">
        <v>536</v>
      </c>
      <c r="B520" s="36" t="s">
        <v>2875</v>
      </c>
      <c r="C520" s="36" t="s">
        <v>2876</v>
      </c>
      <c r="D520" s="29" t="s">
        <v>2877</v>
      </c>
      <c r="E520" s="15" t="s">
        <v>2597</v>
      </c>
      <c r="F520" s="28" t="s">
        <v>2878</v>
      </c>
      <c r="G520" s="15" t="s">
        <v>2708</v>
      </c>
      <c r="H520" s="13">
        <v>363.25</v>
      </c>
      <c r="I520" s="240">
        <v>446.8</v>
      </c>
    </row>
    <row r="521" spans="1:9" s="2" customFormat="1" ht="60" customHeight="1">
      <c r="A521" s="106" t="s">
        <v>537</v>
      </c>
      <c r="B521" s="36" t="s">
        <v>2879</v>
      </c>
      <c r="C521" s="36" t="s">
        <v>2880</v>
      </c>
      <c r="D521" s="29" t="s">
        <v>2881</v>
      </c>
      <c r="E521" s="15" t="s">
        <v>2739</v>
      </c>
      <c r="F521" s="28" t="s">
        <v>2882</v>
      </c>
      <c r="G521" s="15" t="s">
        <v>2883</v>
      </c>
      <c r="H521" s="13">
        <v>326.64</v>
      </c>
      <c r="I521" s="240">
        <v>401.77</v>
      </c>
    </row>
    <row r="522" spans="1:9" s="2" customFormat="1" ht="40.5" customHeight="1">
      <c r="A522" s="106" t="s">
        <v>538</v>
      </c>
      <c r="B522" s="36" t="s">
        <v>2884</v>
      </c>
      <c r="C522" s="36" t="s">
        <v>2885</v>
      </c>
      <c r="D522" s="29" t="s">
        <v>2886</v>
      </c>
      <c r="E522" s="15" t="s">
        <v>2856</v>
      </c>
      <c r="F522" s="28" t="s">
        <v>2887</v>
      </c>
      <c r="G522" s="15" t="s">
        <v>2888</v>
      </c>
      <c r="H522" s="13">
        <v>249.02</v>
      </c>
      <c r="I522" s="240">
        <v>306.3</v>
      </c>
    </row>
    <row r="523" spans="1:9" s="2" customFormat="1" ht="42" customHeight="1">
      <c r="A523" s="106" t="s">
        <v>539</v>
      </c>
      <c r="B523" s="36" t="s">
        <v>2889</v>
      </c>
      <c r="C523" s="36" t="s">
        <v>2890</v>
      </c>
      <c r="D523" s="29" t="s">
        <v>2891</v>
      </c>
      <c r="E523" s="15" t="s">
        <v>2888</v>
      </c>
      <c r="F523" s="28" t="s">
        <v>2892</v>
      </c>
      <c r="G523" s="15" t="s">
        <v>2888</v>
      </c>
      <c r="H523" s="13">
        <v>32.03</v>
      </c>
      <c r="I523" s="240">
        <v>39.4</v>
      </c>
    </row>
    <row r="524" spans="1:9" s="2" customFormat="1" ht="52.5" customHeight="1">
      <c r="A524" s="106" t="s">
        <v>540</v>
      </c>
      <c r="B524" s="36" t="s">
        <v>2893</v>
      </c>
      <c r="C524" s="36" t="s">
        <v>2894</v>
      </c>
      <c r="D524" s="29" t="s">
        <v>2580</v>
      </c>
      <c r="E524" s="15" t="s">
        <v>2277</v>
      </c>
      <c r="F524" s="28" t="s">
        <v>1465</v>
      </c>
      <c r="G524" s="15" t="s">
        <v>2895</v>
      </c>
      <c r="H524" s="13">
        <v>3000</v>
      </c>
      <c r="I524" s="240">
        <v>3000</v>
      </c>
    </row>
    <row r="525" spans="1:9" s="2" customFormat="1" ht="45" customHeight="1">
      <c r="A525" s="106" t="s">
        <v>541</v>
      </c>
      <c r="B525" s="36" t="s">
        <v>2520</v>
      </c>
      <c r="C525" s="36" t="s">
        <v>2896</v>
      </c>
      <c r="D525" s="29" t="s">
        <v>2897</v>
      </c>
      <c r="E525" s="15" t="s">
        <v>2739</v>
      </c>
      <c r="F525" s="28" t="s">
        <v>2898</v>
      </c>
      <c r="G525" s="15" t="s">
        <v>2856</v>
      </c>
      <c r="H525" s="13">
        <v>9720</v>
      </c>
      <c r="I525" s="240">
        <v>11955.6</v>
      </c>
    </row>
    <row r="526" spans="1:9" s="2" customFormat="1" ht="45" customHeight="1">
      <c r="A526" s="106" t="s">
        <v>542</v>
      </c>
      <c r="B526" s="36" t="s">
        <v>2520</v>
      </c>
      <c r="C526" s="36" t="s">
        <v>2899</v>
      </c>
      <c r="D526" s="29" t="s">
        <v>2900</v>
      </c>
      <c r="E526" s="15" t="s">
        <v>2742</v>
      </c>
      <c r="F526" s="28" t="s">
        <v>2901</v>
      </c>
      <c r="G526" s="15" t="s">
        <v>2902</v>
      </c>
      <c r="H526" s="13">
        <v>14172.3</v>
      </c>
      <c r="I526" s="240">
        <v>17431.93</v>
      </c>
    </row>
    <row r="527" spans="1:9" s="2" customFormat="1" ht="45" customHeight="1">
      <c r="A527" s="106" t="s">
        <v>543</v>
      </c>
      <c r="B527" s="36" t="s">
        <v>2907</v>
      </c>
      <c r="C527" s="36" t="s">
        <v>2903</v>
      </c>
      <c r="D527" s="29" t="s">
        <v>2904</v>
      </c>
      <c r="E527" s="15" t="s">
        <v>2739</v>
      </c>
      <c r="F527" s="28" t="s">
        <v>2905</v>
      </c>
      <c r="G527" s="15" t="s">
        <v>2906</v>
      </c>
      <c r="H527" s="13">
        <v>3000</v>
      </c>
      <c r="I527" s="240">
        <v>3000</v>
      </c>
    </row>
    <row r="528" spans="1:9" s="2" customFormat="1" ht="45" customHeight="1">
      <c r="A528" s="106" t="s">
        <v>544</v>
      </c>
      <c r="B528" s="36" t="s">
        <v>2603</v>
      </c>
      <c r="C528" s="36" t="s">
        <v>2908</v>
      </c>
      <c r="D528" s="29" t="s">
        <v>2909</v>
      </c>
      <c r="E528" s="15" t="s">
        <v>2739</v>
      </c>
      <c r="F528" s="28" t="s">
        <v>2910</v>
      </c>
      <c r="G528" s="15" t="s">
        <v>2821</v>
      </c>
      <c r="H528" s="13">
        <v>5000</v>
      </c>
      <c r="I528" s="240">
        <v>5000</v>
      </c>
    </row>
    <row r="529" spans="1:9" s="2" customFormat="1" ht="40.5" customHeight="1">
      <c r="A529" s="106" t="s">
        <v>545</v>
      </c>
      <c r="B529" s="36" t="s">
        <v>1717</v>
      </c>
      <c r="C529" s="36" t="s">
        <v>1700</v>
      </c>
      <c r="D529" s="29" t="s">
        <v>1267</v>
      </c>
      <c r="E529" s="15"/>
      <c r="F529" s="28" t="s">
        <v>2911</v>
      </c>
      <c r="G529" s="15"/>
      <c r="H529" s="13">
        <v>16.89</v>
      </c>
      <c r="I529" s="240">
        <v>18.239999999999998</v>
      </c>
    </row>
    <row r="530" spans="1:9" s="2" customFormat="1" ht="46.5" customHeight="1">
      <c r="A530" s="106" t="s">
        <v>546</v>
      </c>
      <c r="B530" s="36" t="s">
        <v>1648</v>
      </c>
      <c r="C530" s="36" t="s">
        <v>2912</v>
      </c>
      <c r="D530" s="29" t="s">
        <v>1410</v>
      </c>
      <c r="E530" s="15" t="s">
        <v>1249</v>
      </c>
      <c r="F530" s="28" t="s">
        <v>2913</v>
      </c>
      <c r="G530" s="15" t="s">
        <v>2906</v>
      </c>
      <c r="H530" s="13">
        <v>600</v>
      </c>
      <c r="I530" s="240">
        <v>648</v>
      </c>
    </row>
    <row r="531" spans="1:9" s="2" customFormat="1" ht="45" customHeight="1">
      <c r="A531" s="106" t="s">
        <v>547</v>
      </c>
      <c r="B531" s="36" t="s">
        <v>2914</v>
      </c>
      <c r="C531" s="36" t="s">
        <v>2915</v>
      </c>
      <c r="D531" s="29" t="s">
        <v>2916</v>
      </c>
      <c r="E531" s="15" t="s">
        <v>2821</v>
      </c>
      <c r="F531" s="28" t="s">
        <v>2917</v>
      </c>
      <c r="G531" s="15" t="s">
        <v>2906</v>
      </c>
      <c r="H531" s="13">
        <v>159.27000000000001</v>
      </c>
      <c r="I531" s="240">
        <v>195.9</v>
      </c>
    </row>
    <row r="532" spans="1:9" s="2" customFormat="1" ht="45" customHeight="1">
      <c r="A532" s="106" t="s">
        <v>548</v>
      </c>
      <c r="B532" s="36" t="s">
        <v>1239</v>
      </c>
      <c r="C532" s="36" t="s">
        <v>1404</v>
      </c>
      <c r="D532" s="29" t="s">
        <v>2918</v>
      </c>
      <c r="E532" s="15" t="s">
        <v>2821</v>
      </c>
      <c r="F532" s="28" t="s">
        <v>2919</v>
      </c>
      <c r="G532" s="15" t="s">
        <v>2821</v>
      </c>
      <c r="H532" s="13">
        <v>92.4</v>
      </c>
      <c r="I532" s="240">
        <v>99.79</v>
      </c>
    </row>
    <row r="533" spans="1:9" s="2" customFormat="1" ht="45" customHeight="1">
      <c r="A533" s="106" t="s">
        <v>549</v>
      </c>
      <c r="B533" s="36" t="s">
        <v>1239</v>
      </c>
      <c r="C533" s="36" t="s">
        <v>2920</v>
      </c>
      <c r="D533" s="29" t="s">
        <v>2918</v>
      </c>
      <c r="E533" s="15" t="s">
        <v>2921</v>
      </c>
      <c r="F533" s="28" t="s">
        <v>2922</v>
      </c>
      <c r="G533" s="15" t="s">
        <v>2821</v>
      </c>
      <c r="H533" s="13">
        <v>58.5</v>
      </c>
      <c r="I533" s="240">
        <v>63.18</v>
      </c>
    </row>
    <row r="534" spans="1:9" s="2" customFormat="1" ht="45" customHeight="1">
      <c r="A534" s="106" t="s">
        <v>550</v>
      </c>
      <c r="B534" s="36" t="s">
        <v>1239</v>
      </c>
      <c r="C534" s="36" t="s">
        <v>2923</v>
      </c>
      <c r="D534" s="29" t="s">
        <v>2924</v>
      </c>
      <c r="E534" s="15" t="s">
        <v>2925</v>
      </c>
      <c r="F534" s="28" t="s">
        <v>2926</v>
      </c>
      <c r="G534" s="15" t="s">
        <v>2821</v>
      </c>
      <c r="H534" s="55">
        <v>14.1</v>
      </c>
      <c r="I534" s="251">
        <v>15.23</v>
      </c>
    </row>
    <row r="535" spans="1:9" s="2" customFormat="1" ht="45" customHeight="1">
      <c r="A535" s="106" t="s">
        <v>551</v>
      </c>
      <c r="B535" s="36" t="s">
        <v>2927</v>
      </c>
      <c r="C535" s="36" t="s">
        <v>2928</v>
      </c>
      <c r="D535" s="29" t="s">
        <v>2929</v>
      </c>
      <c r="E535" s="15" t="s">
        <v>2930</v>
      </c>
      <c r="F535" s="28" t="s">
        <v>2931</v>
      </c>
      <c r="G535" s="15" t="s">
        <v>2821</v>
      </c>
      <c r="H535" s="55">
        <v>813.01</v>
      </c>
      <c r="I535" s="251">
        <v>1000</v>
      </c>
    </row>
    <row r="536" spans="1:9" s="2" customFormat="1" ht="45" customHeight="1">
      <c r="A536" s="106" t="s">
        <v>552</v>
      </c>
      <c r="B536" s="36" t="s">
        <v>1757</v>
      </c>
      <c r="C536" s="36" t="s">
        <v>1700</v>
      </c>
      <c r="D536" s="29"/>
      <c r="E536" s="15"/>
      <c r="F536" s="28" t="s">
        <v>2932</v>
      </c>
      <c r="G536" s="15" t="s">
        <v>2933</v>
      </c>
      <c r="H536" s="13">
        <v>2.66</v>
      </c>
      <c r="I536" s="240">
        <v>2.79</v>
      </c>
    </row>
    <row r="537" spans="1:9" s="2" customFormat="1" ht="60" customHeight="1">
      <c r="A537" s="106" t="s">
        <v>553</v>
      </c>
      <c r="B537" s="71" t="s">
        <v>1273</v>
      </c>
      <c r="C537" s="72" t="s">
        <v>2934</v>
      </c>
      <c r="D537" s="73" t="s">
        <v>1275</v>
      </c>
      <c r="E537" s="15" t="s">
        <v>1276</v>
      </c>
      <c r="F537" s="81" t="s">
        <v>2935</v>
      </c>
      <c r="G537" s="15" t="s">
        <v>2936</v>
      </c>
      <c r="H537" s="13">
        <v>322</v>
      </c>
      <c r="I537" s="240">
        <v>396.06</v>
      </c>
    </row>
    <row r="538" spans="1:9" s="2" customFormat="1" ht="45" customHeight="1">
      <c r="A538" s="106" t="s">
        <v>554</v>
      </c>
      <c r="B538" s="36" t="s">
        <v>1448</v>
      </c>
      <c r="C538" s="36" t="s">
        <v>2937</v>
      </c>
      <c r="D538" s="29" t="s">
        <v>1453</v>
      </c>
      <c r="E538" s="209" t="s">
        <v>1451</v>
      </c>
      <c r="F538" s="28" t="s">
        <v>2938</v>
      </c>
      <c r="G538" s="15" t="s">
        <v>2849</v>
      </c>
      <c r="H538" s="13">
        <v>186.3</v>
      </c>
      <c r="I538" s="240">
        <v>229.15</v>
      </c>
    </row>
    <row r="539" spans="1:9" s="2" customFormat="1" ht="45" customHeight="1">
      <c r="A539" s="106" t="s">
        <v>555</v>
      </c>
      <c r="B539" s="36" t="s">
        <v>2939</v>
      </c>
      <c r="C539" s="36" t="s">
        <v>2940</v>
      </c>
      <c r="D539" s="29" t="s">
        <v>2941</v>
      </c>
      <c r="E539" s="15" t="s">
        <v>2513</v>
      </c>
      <c r="F539" s="28" t="s">
        <v>2942</v>
      </c>
      <c r="G539" s="15" t="s">
        <v>2852</v>
      </c>
      <c r="H539" s="13">
        <v>400</v>
      </c>
      <c r="I539" s="240">
        <v>400</v>
      </c>
    </row>
    <row r="540" spans="1:9" s="2" customFormat="1" ht="45" customHeight="1">
      <c r="A540" s="106" t="s">
        <v>556</v>
      </c>
      <c r="B540" s="36" t="s">
        <v>1279</v>
      </c>
      <c r="C540" s="36" t="s">
        <v>2943</v>
      </c>
      <c r="D540" s="29" t="s">
        <v>1281</v>
      </c>
      <c r="E540" s="15"/>
      <c r="F540" s="28" t="s">
        <v>2945</v>
      </c>
      <c r="G540" s="15" t="s">
        <v>2800</v>
      </c>
      <c r="H540" s="13">
        <v>2074.4699999999998</v>
      </c>
      <c r="I540" s="240">
        <v>2551.61</v>
      </c>
    </row>
    <row r="541" spans="1:9" s="2" customFormat="1" ht="45" customHeight="1">
      <c r="A541" s="106" t="s">
        <v>557</v>
      </c>
      <c r="B541" s="36" t="s">
        <v>1279</v>
      </c>
      <c r="C541" s="36" t="s">
        <v>2944</v>
      </c>
      <c r="D541" s="29" t="s">
        <v>1281</v>
      </c>
      <c r="E541" s="15"/>
      <c r="F541" s="28" t="s">
        <v>2946</v>
      </c>
      <c r="G541" s="15" t="s">
        <v>2807</v>
      </c>
      <c r="H541" s="13">
        <v>45.15</v>
      </c>
      <c r="I541" s="240">
        <v>55.53</v>
      </c>
    </row>
    <row r="542" spans="1:9" s="2" customFormat="1" ht="45" customHeight="1">
      <c r="A542" s="106" t="s">
        <v>558</v>
      </c>
      <c r="B542" s="36" t="s">
        <v>1503</v>
      </c>
      <c r="C542" s="36" t="s">
        <v>2947</v>
      </c>
      <c r="D542" s="29" t="s">
        <v>1270</v>
      </c>
      <c r="E542" s="15"/>
      <c r="F542" s="28" t="s">
        <v>2950</v>
      </c>
      <c r="G542" s="15" t="s">
        <v>2852</v>
      </c>
      <c r="H542" s="13">
        <v>698.7</v>
      </c>
      <c r="I542" s="240">
        <v>859.4</v>
      </c>
    </row>
    <row r="543" spans="1:9" s="2" customFormat="1" ht="52.5" customHeight="1">
      <c r="A543" s="106" t="s">
        <v>559</v>
      </c>
      <c r="B543" s="36" t="s">
        <v>2948</v>
      </c>
      <c r="C543" s="36" t="s">
        <v>2949</v>
      </c>
      <c r="D543" s="29" t="s">
        <v>1270</v>
      </c>
      <c r="E543" s="15"/>
      <c r="F543" s="28" t="s">
        <v>2951</v>
      </c>
      <c r="G543" s="15" t="s">
        <v>2952</v>
      </c>
      <c r="H543" s="13">
        <v>550</v>
      </c>
      <c r="I543" s="240">
        <v>594</v>
      </c>
    </row>
    <row r="544" spans="1:9" s="2" customFormat="1" ht="45" customHeight="1">
      <c r="A544" s="106" t="s">
        <v>560</v>
      </c>
      <c r="B544" s="36" t="s">
        <v>1239</v>
      </c>
      <c r="C544" s="36" t="s">
        <v>2953</v>
      </c>
      <c r="D544" s="29" t="s">
        <v>1361</v>
      </c>
      <c r="E544" s="15"/>
      <c r="F544" s="28" t="s">
        <v>2954</v>
      </c>
      <c r="G544" s="15" t="s">
        <v>2955</v>
      </c>
      <c r="H544" s="13">
        <v>203.78</v>
      </c>
      <c r="I544" s="240">
        <v>220.08</v>
      </c>
    </row>
    <row r="545" spans="1:9" s="2" customFormat="1" ht="45" customHeight="1">
      <c r="A545" s="106" t="s">
        <v>561</v>
      </c>
      <c r="B545" s="36" t="s">
        <v>1717</v>
      </c>
      <c r="C545" s="36" t="s">
        <v>2956</v>
      </c>
      <c r="D545" s="29" t="s">
        <v>1267</v>
      </c>
      <c r="E545" s="15"/>
      <c r="F545" s="28" t="s">
        <v>2957</v>
      </c>
      <c r="G545" s="15" t="s">
        <v>2958</v>
      </c>
      <c r="H545" s="13">
        <v>41.7</v>
      </c>
      <c r="I545" s="240">
        <v>49.9</v>
      </c>
    </row>
    <row r="546" spans="1:9" s="2" customFormat="1" ht="45" customHeight="1">
      <c r="A546" s="106" t="s">
        <v>562</v>
      </c>
      <c r="B546" s="36" t="s">
        <v>1699</v>
      </c>
      <c r="C546" s="36" t="s">
        <v>1700</v>
      </c>
      <c r="D546" s="29" t="s">
        <v>1267</v>
      </c>
      <c r="E546" s="15"/>
      <c r="F546" s="28" t="s">
        <v>2959</v>
      </c>
      <c r="G546" s="15" t="s">
        <v>2933</v>
      </c>
      <c r="H546" s="13">
        <v>44.19</v>
      </c>
      <c r="I546" s="240">
        <v>47.73</v>
      </c>
    </row>
    <row r="547" spans="1:9" s="2" customFormat="1" ht="45" customHeight="1">
      <c r="A547" s="106" t="s">
        <v>563</v>
      </c>
      <c r="B547" s="36" t="s">
        <v>1385</v>
      </c>
      <c r="C547" s="36" t="s">
        <v>1386</v>
      </c>
      <c r="D547" s="29" t="s">
        <v>1267</v>
      </c>
      <c r="E547" s="15"/>
      <c r="F547" s="28" t="s">
        <v>2960</v>
      </c>
      <c r="G547" s="15" t="s">
        <v>2961</v>
      </c>
      <c r="H547" s="13">
        <v>447.62</v>
      </c>
      <c r="I547" s="240">
        <v>550.57000000000005</v>
      </c>
    </row>
    <row r="548" spans="1:9" s="2" customFormat="1" ht="32.25" customHeight="1">
      <c r="A548" s="106" t="s">
        <v>564</v>
      </c>
      <c r="B548" s="36" t="s">
        <v>2962</v>
      </c>
      <c r="C548" s="36" t="s">
        <v>2963</v>
      </c>
      <c r="D548" s="29" t="s">
        <v>2964</v>
      </c>
      <c r="E548" s="15" t="s">
        <v>2821</v>
      </c>
      <c r="F548" s="28" t="s">
        <v>2965</v>
      </c>
      <c r="G548" s="15" t="s">
        <v>2966</v>
      </c>
      <c r="H548" s="13">
        <v>443.09</v>
      </c>
      <c r="I548" s="240">
        <f>H548*1.23</f>
        <v>545.00069999999994</v>
      </c>
    </row>
    <row r="549" spans="1:9" s="2" customFormat="1" ht="45" customHeight="1">
      <c r="A549" s="106" t="s">
        <v>565</v>
      </c>
      <c r="B549" s="36" t="s">
        <v>2967</v>
      </c>
      <c r="C549" s="36" t="s">
        <v>2968</v>
      </c>
      <c r="D549" s="29" t="s">
        <v>1267</v>
      </c>
      <c r="E549" s="15"/>
      <c r="F549" s="28" t="s">
        <v>2969</v>
      </c>
      <c r="G549" s="15" t="s">
        <v>2958</v>
      </c>
      <c r="H549" s="13">
        <v>219.36</v>
      </c>
      <c r="I549" s="240">
        <v>235.38</v>
      </c>
    </row>
    <row r="550" spans="1:9" s="2" customFormat="1" ht="45" customHeight="1">
      <c r="A550" s="106" t="s">
        <v>566</v>
      </c>
      <c r="B550" s="36" t="s">
        <v>2319</v>
      </c>
      <c r="C550" s="36" t="s">
        <v>2970</v>
      </c>
      <c r="D550" s="29" t="s">
        <v>2971</v>
      </c>
      <c r="E550" s="15" t="s">
        <v>2972</v>
      </c>
      <c r="F550" s="28" t="s">
        <v>1619</v>
      </c>
      <c r="G550" s="15" t="s">
        <v>2972</v>
      </c>
      <c r="H550" s="13">
        <v>2940</v>
      </c>
      <c r="I550" s="240">
        <f>H550*1.23</f>
        <v>3616.2</v>
      </c>
    </row>
    <row r="551" spans="1:9" s="2" customFormat="1" ht="45" customHeight="1">
      <c r="A551" s="106" t="s">
        <v>567</v>
      </c>
      <c r="B551" s="36" t="s">
        <v>2319</v>
      </c>
      <c r="C551" s="36" t="s">
        <v>2974</v>
      </c>
      <c r="D551" s="29" t="s">
        <v>2973</v>
      </c>
      <c r="E551" s="15" t="s">
        <v>2972</v>
      </c>
      <c r="F551" s="28" t="s">
        <v>2975</v>
      </c>
      <c r="G551" s="15" t="s">
        <v>2972</v>
      </c>
      <c r="H551" s="13">
        <v>790</v>
      </c>
      <c r="I551" s="240">
        <f>H551*1.23</f>
        <v>971.69999999999993</v>
      </c>
    </row>
    <row r="552" spans="1:9" s="2" customFormat="1" ht="45" customHeight="1">
      <c r="A552" s="106" t="s">
        <v>568</v>
      </c>
      <c r="B552" s="36" t="s">
        <v>1699</v>
      </c>
      <c r="C552" s="36" t="s">
        <v>1700</v>
      </c>
      <c r="D552" s="29" t="s">
        <v>1267</v>
      </c>
      <c r="E552" s="15"/>
      <c r="F552" s="28" t="s">
        <v>2976</v>
      </c>
      <c r="G552" s="15" t="s">
        <v>2977</v>
      </c>
      <c r="H552" s="13">
        <v>19.86</v>
      </c>
      <c r="I552" s="240">
        <v>21.45</v>
      </c>
    </row>
    <row r="553" spans="1:9" s="2" customFormat="1" ht="45" customHeight="1">
      <c r="A553" s="106" t="s">
        <v>569</v>
      </c>
      <c r="B553" s="36" t="s">
        <v>1428</v>
      </c>
      <c r="C553" s="22" t="s">
        <v>2978</v>
      </c>
      <c r="D553" s="29" t="s">
        <v>1430</v>
      </c>
      <c r="E553" s="12" t="s">
        <v>1238</v>
      </c>
      <c r="F553" s="28" t="s">
        <v>2979</v>
      </c>
      <c r="G553" s="15" t="s">
        <v>2840</v>
      </c>
      <c r="H553" s="13">
        <v>2000</v>
      </c>
      <c r="I553" s="240">
        <f>H553*1.23</f>
        <v>2460</v>
      </c>
    </row>
    <row r="554" spans="1:9" s="2" customFormat="1" ht="45" customHeight="1">
      <c r="A554" s="106" t="s">
        <v>570</v>
      </c>
      <c r="B554" s="36" t="s">
        <v>2980</v>
      </c>
      <c r="C554" s="36" t="s">
        <v>2981</v>
      </c>
      <c r="D554" s="29" t="s">
        <v>1267</v>
      </c>
      <c r="E554" s="15"/>
      <c r="F554" s="28" t="s">
        <v>1723</v>
      </c>
      <c r="G554" s="15" t="s">
        <v>2982</v>
      </c>
      <c r="H554" s="13">
        <v>92.59</v>
      </c>
      <c r="I554" s="240">
        <v>100</v>
      </c>
    </row>
    <row r="555" spans="1:9" s="2" customFormat="1" ht="45" customHeight="1">
      <c r="A555" s="106" t="s">
        <v>571</v>
      </c>
      <c r="B555" s="22" t="s">
        <v>2033</v>
      </c>
      <c r="C555" s="36" t="s">
        <v>2034</v>
      </c>
      <c r="D555" s="29" t="s">
        <v>2035</v>
      </c>
      <c r="E555" s="12" t="s">
        <v>1689</v>
      </c>
      <c r="F555" s="28" t="s">
        <v>2983</v>
      </c>
      <c r="G555" s="15" t="s">
        <v>2984</v>
      </c>
      <c r="H555" s="13">
        <v>819.52</v>
      </c>
      <c r="I555" s="240">
        <v>1008</v>
      </c>
    </row>
    <row r="556" spans="1:9" s="2" customFormat="1" ht="45" customHeight="1">
      <c r="A556" s="106" t="s">
        <v>572</v>
      </c>
      <c r="B556" s="22" t="s">
        <v>2985</v>
      </c>
      <c r="C556" s="36" t="s">
        <v>2989</v>
      </c>
      <c r="D556" s="29" t="s">
        <v>2039</v>
      </c>
      <c r="E556" s="12" t="s">
        <v>1673</v>
      </c>
      <c r="F556" s="28" t="s">
        <v>1468</v>
      </c>
      <c r="G556" s="15" t="s">
        <v>2739</v>
      </c>
      <c r="H556" s="13">
        <v>506</v>
      </c>
      <c r="I556" s="240">
        <v>506</v>
      </c>
    </row>
    <row r="557" spans="1:9" s="2" customFormat="1" ht="45" customHeight="1">
      <c r="A557" s="106" t="s">
        <v>573</v>
      </c>
      <c r="B557" s="36" t="s">
        <v>2986</v>
      </c>
      <c r="C557" s="36" t="s">
        <v>2989</v>
      </c>
      <c r="D557" s="29" t="s">
        <v>2039</v>
      </c>
      <c r="E557" s="12" t="s">
        <v>1673</v>
      </c>
      <c r="F557" s="28" t="s">
        <v>2987</v>
      </c>
      <c r="G557" s="15" t="s">
        <v>2988</v>
      </c>
      <c r="H557" s="13">
        <v>390.25</v>
      </c>
      <c r="I557" s="240">
        <v>480</v>
      </c>
    </row>
    <row r="558" spans="1:9" s="2" customFormat="1" ht="45" customHeight="1">
      <c r="A558" s="106" t="s">
        <v>574</v>
      </c>
      <c r="B558" s="36" t="s">
        <v>2037</v>
      </c>
      <c r="C558" s="36" t="s">
        <v>2989</v>
      </c>
      <c r="D558" s="29" t="s">
        <v>2039</v>
      </c>
      <c r="E558" s="12" t="s">
        <v>1673</v>
      </c>
      <c r="F558" s="28" t="s">
        <v>2157</v>
      </c>
      <c r="G558" s="15" t="s">
        <v>2714</v>
      </c>
      <c r="H558" s="13">
        <v>48.29</v>
      </c>
      <c r="I558" s="240">
        <v>59.4</v>
      </c>
    </row>
    <row r="559" spans="1:9" s="2" customFormat="1" ht="45" customHeight="1">
      <c r="A559" s="106" t="s">
        <v>575</v>
      </c>
      <c r="B559" s="36" t="s">
        <v>2990</v>
      </c>
      <c r="C559" s="36" t="s">
        <v>2991</v>
      </c>
      <c r="D559" s="29" t="s">
        <v>2039</v>
      </c>
      <c r="E559" s="12" t="s">
        <v>1673</v>
      </c>
      <c r="F559" s="28" t="s">
        <v>2992</v>
      </c>
      <c r="G559" s="15" t="s">
        <v>2742</v>
      </c>
      <c r="H559" s="13">
        <v>760</v>
      </c>
      <c r="I559" s="240">
        <v>798</v>
      </c>
    </row>
    <row r="560" spans="1:9" s="2" customFormat="1" ht="45" customHeight="1">
      <c r="A560" s="106" t="s">
        <v>576</v>
      </c>
      <c r="B560" s="36" t="s">
        <v>1544</v>
      </c>
      <c r="C560" s="36" t="s">
        <v>2993</v>
      </c>
      <c r="D560" s="29" t="s">
        <v>2994</v>
      </c>
      <c r="E560" s="15" t="s">
        <v>2821</v>
      </c>
      <c r="F560" s="28" t="s">
        <v>2995</v>
      </c>
      <c r="G560" s="15" t="s">
        <v>2996</v>
      </c>
      <c r="H560" s="13">
        <v>720</v>
      </c>
      <c r="I560" s="240">
        <v>885.6</v>
      </c>
    </row>
    <row r="561" spans="1:9" s="2" customFormat="1" ht="45" customHeight="1">
      <c r="A561" s="106" t="s">
        <v>577</v>
      </c>
      <c r="B561" s="36" t="s">
        <v>2520</v>
      </c>
      <c r="C561" s="36" t="s">
        <v>2997</v>
      </c>
      <c r="D561" s="29" t="s">
        <v>2998</v>
      </c>
      <c r="E561" s="15" t="s">
        <v>2921</v>
      </c>
      <c r="F561" s="28" t="s">
        <v>2999</v>
      </c>
      <c r="G561" s="15" t="s">
        <v>2996</v>
      </c>
      <c r="H561" s="13">
        <v>2160</v>
      </c>
      <c r="I561" s="240">
        <v>2656.8</v>
      </c>
    </row>
    <row r="562" spans="1:9" s="2" customFormat="1" ht="45" customHeight="1">
      <c r="A562" s="106" t="s">
        <v>578</v>
      </c>
      <c r="B562" s="36" t="s">
        <v>1624</v>
      </c>
      <c r="C562" s="36" t="s">
        <v>3000</v>
      </c>
      <c r="D562" s="29" t="s">
        <v>3001</v>
      </c>
      <c r="E562" s="15" t="s">
        <v>2895</v>
      </c>
      <c r="F562" s="28" t="s">
        <v>2157</v>
      </c>
      <c r="G562" s="15" t="s">
        <v>3002</v>
      </c>
      <c r="H562" s="13">
        <v>2900</v>
      </c>
      <c r="I562" s="240">
        <v>3567</v>
      </c>
    </row>
    <row r="563" spans="1:9" s="2" customFormat="1" ht="45" customHeight="1">
      <c r="A563" s="106" t="s">
        <v>579</v>
      </c>
      <c r="B563" s="22" t="s">
        <v>1630</v>
      </c>
      <c r="C563" s="36" t="s">
        <v>3003</v>
      </c>
      <c r="D563" s="29" t="s">
        <v>3004</v>
      </c>
      <c r="E563" s="15" t="s">
        <v>2895</v>
      </c>
      <c r="F563" s="28" t="s">
        <v>3005</v>
      </c>
      <c r="G563" s="15" t="s">
        <v>3006</v>
      </c>
      <c r="H563" s="13">
        <v>818.38</v>
      </c>
      <c r="I563" s="240">
        <v>1006.6</v>
      </c>
    </row>
    <row r="564" spans="1:9" s="2" customFormat="1" ht="45" customHeight="1">
      <c r="A564" s="106" t="s">
        <v>580</v>
      </c>
      <c r="B564" s="22" t="s">
        <v>1630</v>
      </c>
      <c r="C564" s="36" t="s">
        <v>3007</v>
      </c>
      <c r="D564" s="29" t="s">
        <v>3008</v>
      </c>
      <c r="E564" s="15"/>
      <c r="F564" s="28" t="s">
        <v>3009</v>
      </c>
      <c r="G564" s="15" t="s">
        <v>3006</v>
      </c>
      <c r="H564" s="55">
        <v>113.01</v>
      </c>
      <c r="I564" s="251">
        <v>139</v>
      </c>
    </row>
    <row r="565" spans="1:9" s="2" customFormat="1" ht="45" customHeight="1">
      <c r="A565" s="106" t="s">
        <v>581</v>
      </c>
      <c r="B565" s="22" t="s">
        <v>1462</v>
      </c>
      <c r="C565" s="36" t="s">
        <v>3010</v>
      </c>
      <c r="D565" s="29" t="s">
        <v>3011</v>
      </c>
      <c r="E565" s="15" t="s">
        <v>2895</v>
      </c>
      <c r="F565" s="28" t="s">
        <v>1601</v>
      </c>
      <c r="G565" s="15" t="s">
        <v>2895</v>
      </c>
      <c r="H565" s="55">
        <v>3185.19</v>
      </c>
      <c r="I565" s="251">
        <v>3440.01</v>
      </c>
    </row>
    <row r="566" spans="1:9" s="2" customFormat="1" ht="45" customHeight="1">
      <c r="A566" s="106" t="s">
        <v>582</v>
      </c>
      <c r="B566" s="36" t="s">
        <v>3012</v>
      </c>
      <c r="C566" s="36" t="s">
        <v>3013</v>
      </c>
      <c r="D566" s="29" t="s">
        <v>3014</v>
      </c>
      <c r="E566" s="15" t="s">
        <v>2958</v>
      </c>
      <c r="F566" s="28" t="s">
        <v>3015</v>
      </c>
      <c r="G566" s="15" t="s">
        <v>3016</v>
      </c>
      <c r="H566" s="55">
        <v>3526</v>
      </c>
      <c r="I566" s="251">
        <v>4336.9799999999996</v>
      </c>
    </row>
    <row r="567" spans="1:9" s="2" customFormat="1" ht="45" customHeight="1">
      <c r="A567" s="106" t="s">
        <v>583</v>
      </c>
      <c r="B567" s="36" t="s">
        <v>1495</v>
      </c>
      <c r="C567" s="36" t="s">
        <v>3017</v>
      </c>
      <c r="D567" s="29" t="s">
        <v>3018</v>
      </c>
      <c r="E567" s="15" t="s">
        <v>2739</v>
      </c>
      <c r="F567" s="28" t="s">
        <v>1706</v>
      </c>
      <c r="G567" s="15" t="s">
        <v>2826</v>
      </c>
      <c r="H567" s="55">
        <v>2500</v>
      </c>
      <c r="I567" s="251">
        <v>3075</v>
      </c>
    </row>
    <row r="568" spans="1:9" s="2" customFormat="1" ht="45" customHeight="1">
      <c r="A568" s="106" t="s">
        <v>584</v>
      </c>
      <c r="B568" s="36" t="s">
        <v>1234</v>
      </c>
      <c r="C568" s="36" t="s">
        <v>3019</v>
      </c>
      <c r="D568" s="29" t="s">
        <v>3020</v>
      </c>
      <c r="E568" s="15" t="s">
        <v>2739</v>
      </c>
      <c r="F568" s="28" t="s">
        <v>3021</v>
      </c>
      <c r="G568" s="15" t="s">
        <v>2824</v>
      </c>
      <c r="H568" s="55">
        <v>490</v>
      </c>
      <c r="I568" s="251">
        <v>602.70000000000005</v>
      </c>
    </row>
    <row r="569" spans="1:9" s="2" customFormat="1" ht="45" customHeight="1">
      <c r="A569" s="106" t="s">
        <v>585</v>
      </c>
      <c r="B569" s="36" t="s">
        <v>1586</v>
      </c>
      <c r="C569" s="36" t="s">
        <v>3022</v>
      </c>
      <c r="D569" s="29" t="s">
        <v>3023</v>
      </c>
      <c r="E569" s="15" t="s">
        <v>2739</v>
      </c>
      <c r="F569" s="28" t="s">
        <v>3024</v>
      </c>
      <c r="G569" s="15" t="s">
        <v>3025</v>
      </c>
      <c r="H569" s="13">
        <v>1589.5</v>
      </c>
      <c r="I569" s="240">
        <v>1589.5</v>
      </c>
    </row>
    <row r="570" spans="1:9" s="2" customFormat="1" ht="45" customHeight="1">
      <c r="A570" s="106" t="s">
        <v>586</v>
      </c>
      <c r="B570" s="36" t="s">
        <v>1751</v>
      </c>
      <c r="C570" s="36" t="s">
        <v>3026</v>
      </c>
      <c r="D570" s="29" t="s">
        <v>1957</v>
      </c>
      <c r="E570" s="15" t="s">
        <v>2739</v>
      </c>
      <c r="F570" s="28" t="s">
        <v>3027</v>
      </c>
      <c r="G570" s="15" t="s">
        <v>2869</v>
      </c>
      <c r="H570" s="13">
        <v>3672.41</v>
      </c>
      <c r="I570" s="240">
        <v>3966.2</v>
      </c>
    </row>
    <row r="571" spans="1:9" s="2" customFormat="1" ht="45" customHeight="1">
      <c r="A571" s="106" t="s">
        <v>587</v>
      </c>
      <c r="B571" s="36" t="s">
        <v>3028</v>
      </c>
      <c r="C571" s="36" t="s">
        <v>3029</v>
      </c>
      <c r="D571" s="29" t="s">
        <v>1352</v>
      </c>
      <c r="E571" s="15" t="s">
        <v>1668</v>
      </c>
      <c r="F571" s="28" t="s">
        <v>3030</v>
      </c>
      <c r="G571" s="15" t="s">
        <v>2988</v>
      </c>
      <c r="H571" s="13">
        <v>1800</v>
      </c>
      <c r="I571" s="240">
        <v>1944</v>
      </c>
    </row>
    <row r="572" spans="1:9" s="2" customFormat="1" ht="45" customHeight="1">
      <c r="A572" s="106" t="s">
        <v>588</v>
      </c>
      <c r="B572" s="36" t="s">
        <v>3031</v>
      </c>
      <c r="C572" s="36" t="s">
        <v>3032</v>
      </c>
      <c r="D572" s="29" t="s">
        <v>2929</v>
      </c>
      <c r="E572" s="15" t="s">
        <v>2534</v>
      </c>
      <c r="F572" s="28" t="s">
        <v>1465</v>
      </c>
      <c r="G572" s="15" t="s">
        <v>2684</v>
      </c>
      <c r="H572" s="13">
        <v>600</v>
      </c>
      <c r="I572" s="240">
        <v>600</v>
      </c>
    </row>
    <row r="573" spans="1:9" s="2" customFormat="1" ht="45" customHeight="1">
      <c r="A573" s="106" t="s">
        <v>589</v>
      </c>
      <c r="B573" s="36" t="s">
        <v>1239</v>
      </c>
      <c r="C573" s="36" t="s">
        <v>3033</v>
      </c>
      <c r="D573" s="29" t="s">
        <v>1361</v>
      </c>
      <c r="E573" s="15"/>
      <c r="F573" s="28" t="s">
        <v>3034</v>
      </c>
      <c r="G573" s="15" t="s">
        <v>3035</v>
      </c>
      <c r="H573" s="13">
        <v>92.47</v>
      </c>
      <c r="I573" s="240">
        <v>99.86</v>
      </c>
    </row>
    <row r="574" spans="1:9" s="2" customFormat="1" ht="45" customHeight="1">
      <c r="A574" s="106" t="s">
        <v>590</v>
      </c>
      <c r="B574" s="36" t="s">
        <v>3036</v>
      </c>
      <c r="C574" s="36" t="s">
        <v>3037</v>
      </c>
      <c r="D574" s="29" t="s">
        <v>3038</v>
      </c>
      <c r="E574" s="15"/>
      <c r="F574" s="28" t="s">
        <v>3039</v>
      </c>
      <c r="G574" s="15" t="s">
        <v>2961</v>
      </c>
      <c r="H574" s="13">
        <v>283.89999999999998</v>
      </c>
      <c r="I574" s="240">
        <v>298.10000000000002</v>
      </c>
    </row>
    <row r="575" spans="1:9" s="2" customFormat="1" ht="45" customHeight="1">
      <c r="A575" s="106" t="s">
        <v>591</v>
      </c>
      <c r="B575" s="36" t="s">
        <v>3040</v>
      </c>
      <c r="C575" s="36" t="s">
        <v>3041</v>
      </c>
      <c r="D575" s="29" t="s">
        <v>3042</v>
      </c>
      <c r="E575" s="15" t="s">
        <v>2821</v>
      </c>
      <c r="F575" s="28" t="s">
        <v>3043</v>
      </c>
      <c r="G575" s="15" t="s">
        <v>3044</v>
      </c>
      <c r="H575" s="13">
        <v>3600</v>
      </c>
      <c r="I575" s="240">
        <v>4428</v>
      </c>
    </row>
    <row r="576" spans="1:9" s="2" customFormat="1" ht="45" customHeight="1">
      <c r="A576" s="106" t="s">
        <v>592</v>
      </c>
      <c r="B576" s="36" t="s">
        <v>3045</v>
      </c>
      <c r="C576" s="36" t="s">
        <v>3046</v>
      </c>
      <c r="D576" s="29" t="s">
        <v>3047</v>
      </c>
      <c r="E576" s="15" t="s">
        <v>2856</v>
      </c>
      <c r="F576" s="28" t="s">
        <v>3048</v>
      </c>
      <c r="G576" s="15" t="s">
        <v>3049</v>
      </c>
      <c r="H576" s="13">
        <v>107.32</v>
      </c>
      <c r="I576" s="240">
        <v>132</v>
      </c>
    </row>
    <row r="577" spans="1:9" s="2" customFormat="1" ht="45" customHeight="1">
      <c r="A577" s="106" t="s">
        <v>593</v>
      </c>
      <c r="B577" s="36" t="s">
        <v>3050</v>
      </c>
      <c r="C577" s="36" t="s">
        <v>3051</v>
      </c>
      <c r="D577" s="29" t="s">
        <v>3052</v>
      </c>
      <c r="E577" s="15" t="s">
        <v>2821</v>
      </c>
      <c r="F577" s="28" t="s">
        <v>2895</v>
      </c>
      <c r="G577" s="15" t="s">
        <v>3053</v>
      </c>
      <c r="H577" s="13">
        <v>15700</v>
      </c>
      <c r="I577" s="240">
        <v>15700</v>
      </c>
    </row>
    <row r="578" spans="1:9" s="2" customFormat="1" ht="45" customHeight="1">
      <c r="A578" s="106" t="s">
        <v>594</v>
      </c>
      <c r="B578" s="22" t="s">
        <v>3054</v>
      </c>
      <c r="C578" s="22" t="s">
        <v>3055</v>
      </c>
      <c r="D578" s="14" t="s">
        <v>3056</v>
      </c>
      <c r="E578" s="11" t="s">
        <v>3057</v>
      </c>
      <c r="F578" s="210" t="s">
        <v>3058</v>
      </c>
      <c r="G578" s="11" t="s">
        <v>2622</v>
      </c>
      <c r="H578" s="68">
        <v>24.39</v>
      </c>
      <c r="I578" s="237">
        <v>30</v>
      </c>
    </row>
    <row r="579" spans="1:9" s="2" customFormat="1" ht="45" customHeight="1">
      <c r="A579" s="106" t="s">
        <v>595</v>
      </c>
      <c r="B579" s="36" t="s">
        <v>3059</v>
      </c>
      <c r="C579" s="22" t="s">
        <v>3060</v>
      </c>
      <c r="D579" s="29" t="s">
        <v>3061</v>
      </c>
      <c r="E579" s="41" t="s">
        <v>3062</v>
      </c>
      <c r="F579" s="211" t="s">
        <v>3063</v>
      </c>
      <c r="G579" s="41" t="s">
        <v>2906</v>
      </c>
      <c r="H579" s="66">
        <v>387.5</v>
      </c>
      <c r="I579" s="238">
        <v>476.63</v>
      </c>
    </row>
    <row r="580" spans="1:9" s="2" customFormat="1" ht="45" customHeight="1">
      <c r="A580" s="106" t="s">
        <v>596</v>
      </c>
      <c r="B580" s="36" t="s">
        <v>2520</v>
      </c>
      <c r="C580" s="36" t="s">
        <v>3064</v>
      </c>
      <c r="D580" s="29" t="s">
        <v>3065</v>
      </c>
      <c r="E580" s="15" t="s">
        <v>2972</v>
      </c>
      <c r="F580" s="28" t="s">
        <v>3066</v>
      </c>
      <c r="G580" s="15" t="s">
        <v>3016</v>
      </c>
      <c r="H580" s="13">
        <v>2182.5</v>
      </c>
      <c r="I580" s="240">
        <v>2684.48</v>
      </c>
    </row>
    <row r="581" spans="1:9" s="2" customFormat="1" ht="45" customHeight="1">
      <c r="A581" s="106" t="s">
        <v>597</v>
      </c>
      <c r="B581" s="36" t="s">
        <v>3067</v>
      </c>
      <c r="C581" s="71" t="s">
        <v>1700</v>
      </c>
      <c r="D581" s="73" t="s">
        <v>1267</v>
      </c>
      <c r="E581" s="15"/>
      <c r="F581" s="28" t="s">
        <v>3068</v>
      </c>
      <c r="G581" s="15" t="s">
        <v>3069</v>
      </c>
      <c r="H581" s="13">
        <v>9.59</v>
      </c>
      <c r="I581" s="240">
        <v>11.8</v>
      </c>
    </row>
    <row r="582" spans="1:9" s="2" customFormat="1" ht="45" customHeight="1">
      <c r="A582" s="106" t="s">
        <v>598</v>
      </c>
      <c r="B582" s="36" t="s">
        <v>2497</v>
      </c>
      <c r="C582" s="36" t="s">
        <v>1700</v>
      </c>
      <c r="D582" s="29" t="s">
        <v>1267</v>
      </c>
      <c r="E582" s="15"/>
      <c r="F582" s="28" t="s">
        <v>3070</v>
      </c>
      <c r="G582" s="15" t="s">
        <v>3069</v>
      </c>
      <c r="H582" s="13">
        <v>40.049999999999997</v>
      </c>
      <c r="I582" s="240">
        <v>49.26</v>
      </c>
    </row>
    <row r="583" spans="1:9" s="2" customFormat="1" ht="45" customHeight="1">
      <c r="A583" s="106" t="s">
        <v>599</v>
      </c>
      <c r="B583" s="36" t="s">
        <v>1408</v>
      </c>
      <c r="C583" s="36" t="s">
        <v>3071</v>
      </c>
      <c r="D583" s="29" t="s">
        <v>1410</v>
      </c>
      <c r="E583" s="15" t="s">
        <v>1411</v>
      </c>
      <c r="F583" s="28" t="s">
        <v>3072</v>
      </c>
      <c r="G583" s="15" t="s">
        <v>3073</v>
      </c>
      <c r="H583" s="13">
        <v>2817.07</v>
      </c>
      <c r="I583" s="240">
        <v>3465</v>
      </c>
    </row>
    <row r="584" spans="1:9" s="2" customFormat="1" ht="45" customHeight="1">
      <c r="A584" s="106" t="s">
        <v>600</v>
      </c>
      <c r="B584" s="36" t="s">
        <v>3074</v>
      </c>
      <c r="C584" s="36" t="s">
        <v>3013</v>
      </c>
      <c r="D584" s="29" t="s">
        <v>3075</v>
      </c>
      <c r="E584" s="15" t="s">
        <v>2977</v>
      </c>
      <c r="F584" s="28" t="s">
        <v>3076</v>
      </c>
      <c r="G584" s="15" t="s">
        <v>3077</v>
      </c>
      <c r="H584" s="13">
        <v>530</v>
      </c>
      <c r="I584" s="240">
        <v>651.9</v>
      </c>
    </row>
    <row r="585" spans="1:9" s="2" customFormat="1" ht="45" customHeight="1">
      <c r="A585" s="106" t="s">
        <v>601</v>
      </c>
      <c r="B585" s="36" t="s">
        <v>3078</v>
      </c>
      <c r="C585" s="36" t="s">
        <v>3079</v>
      </c>
      <c r="D585" s="29" t="s">
        <v>3080</v>
      </c>
      <c r="E585" s="15" t="s">
        <v>2739</v>
      </c>
      <c r="F585" s="28" t="s">
        <v>3081</v>
      </c>
      <c r="G585" s="15" t="s">
        <v>3082</v>
      </c>
      <c r="H585" s="13">
        <v>1900</v>
      </c>
      <c r="I585" s="240">
        <v>2337</v>
      </c>
    </row>
    <row r="586" spans="1:9" s="2" customFormat="1" ht="45" customHeight="1">
      <c r="A586" s="106" t="s">
        <v>602</v>
      </c>
      <c r="B586" s="36" t="s">
        <v>3087</v>
      </c>
      <c r="C586" s="36" t="s">
        <v>3088</v>
      </c>
      <c r="D586" s="29" t="s">
        <v>1267</v>
      </c>
      <c r="E586" s="15"/>
      <c r="F586" s="28" t="s">
        <v>3083</v>
      </c>
      <c r="G586" s="15" t="s">
        <v>3084</v>
      </c>
      <c r="H586" s="13">
        <v>52.36</v>
      </c>
      <c r="I586" s="240">
        <v>64.400000000000006</v>
      </c>
    </row>
    <row r="587" spans="1:9" s="2" customFormat="1" ht="45" customHeight="1">
      <c r="A587" s="106" t="s">
        <v>603</v>
      </c>
      <c r="B587" s="36" t="s">
        <v>3085</v>
      </c>
      <c r="C587" s="36" t="s">
        <v>3086</v>
      </c>
      <c r="D587" s="29" t="s">
        <v>1267</v>
      </c>
      <c r="E587" s="15"/>
      <c r="F587" s="28" t="s">
        <v>1799</v>
      </c>
      <c r="G587" s="15" t="s">
        <v>3049</v>
      </c>
      <c r="H587" s="13">
        <v>176.91</v>
      </c>
      <c r="I587" s="240">
        <v>217.6</v>
      </c>
    </row>
    <row r="588" spans="1:9" s="2" customFormat="1" ht="45" customHeight="1">
      <c r="A588" s="106" t="s">
        <v>604</v>
      </c>
      <c r="B588" s="36" t="s">
        <v>3089</v>
      </c>
      <c r="C588" s="36" t="s">
        <v>3090</v>
      </c>
      <c r="D588" s="29" t="s">
        <v>3091</v>
      </c>
      <c r="E588" s="15" t="s">
        <v>3092</v>
      </c>
      <c r="F588" s="28" t="s">
        <v>3093</v>
      </c>
      <c r="G588" s="15" t="s">
        <v>3082</v>
      </c>
      <c r="H588" s="13">
        <v>4552</v>
      </c>
      <c r="I588" s="240">
        <v>5598.96</v>
      </c>
    </row>
    <row r="589" spans="1:9" s="2" customFormat="1" ht="45" customHeight="1">
      <c r="A589" s="106" t="s">
        <v>605</v>
      </c>
      <c r="B589" s="36" t="s">
        <v>3094</v>
      </c>
      <c r="C589" s="36" t="s">
        <v>3095</v>
      </c>
      <c r="D589" s="29" t="s">
        <v>3096</v>
      </c>
      <c r="E589" s="15"/>
      <c r="F589" s="28" t="s">
        <v>3097</v>
      </c>
      <c r="G589" s="15" t="s">
        <v>3098</v>
      </c>
      <c r="H589" s="13">
        <v>65</v>
      </c>
      <c r="I589" s="240">
        <v>79.95</v>
      </c>
    </row>
    <row r="590" spans="1:9" s="2" customFormat="1" ht="69" customHeight="1">
      <c r="A590" s="106" t="s">
        <v>606</v>
      </c>
      <c r="B590" s="36" t="s">
        <v>2870</v>
      </c>
      <c r="C590" s="36" t="s">
        <v>3099</v>
      </c>
      <c r="D590" s="29" t="s">
        <v>3100</v>
      </c>
      <c r="E590" s="15" t="s">
        <v>2242</v>
      </c>
      <c r="F590" s="28" t="s">
        <v>3101</v>
      </c>
      <c r="G590" s="15" t="s">
        <v>3016</v>
      </c>
      <c r="H590" s="13">
        <v>1844.29</v>
      </c>
      <c r="I590" s="240">
        <v>2268.48</v>
      </c>
    </row>
    <row r="591" spans="1:9" s="2" customFormat="1" ht="45" customHeight="1">
      <c r="A591" s="106" t="s">
        <v>607</v>
      </c>
      <c r="B591" s="75" t="s">
        <v>3102</v>
      </c>
      <c r="C591" s="75" t="s">
        <v>3103</v>
      </c>
      <c r="D591" s="84" t="s">
        <v>3104</v>
      </c>
      <c r="E591" s="84" t="s">
        <v>2840</v>
      </c>
      <c r="F591" s="85" t="s">
        <v>3105</v>
      </c>
      <c r="G591" s="84" t="s">
        <v>3016</v>
      </c>
      <c r="H591" s="86">
        <v>3650</v>
      </c>
      <c r="I591" s="257">
        <v>3650</v>
      </c>
    </row>
    <row r="592" spans="1:9" s="2" customFormat="1" ht="45" customHeight="1">
      <c r="A592" s="106" t="s">
        <v>608</v>
      </c>
      <c r="B592" s="36" t="s">
        <v>3106</v>
      </c>
      <c r="C592" s="36" t="s">
        <v>3013</v>
      </c>
      <c r="D592" s="29" t="s">
        <v>3107</v>
      </c>
      <c r="E592" s="15" t="s">
        <v>2977</v>
      </c>
      <c r="F592" s="28" t="s">
        <v>3108</v>
      </c>
      <c r="G592" s="15" t="s">
        <v>3109</v>
      </c>
      <c r="H592" s="13">
        <v>515</v>
      </c>
      <c r="I592" s="240">
        <v>633.45000000000005</v>
      </c>
    </row>
    <row r="593" spans="1:9" s="2" customFormat="1" ht="45.75" customHeight="1">
      <c r="A593" s="106" t="s">
        <v>609</v>
      </c>
      <c r="B593" s="36" t="s">
        <v>1385</v>
      </c>
      <c r="C593" s="36" t="s">
        <v>1386</v>
      </c>
      <c r="D593" s="29" t="s">
        <v>1267</v>
      </c>
      <c r="E593" s="15"/>
      <c r="F593" s="28" t="s">
        <v>3110</v>
      </c>
      <c r="G593" s="15" t="s">
        <v>3111</v>
      </c>
      <c r="H593" s="13">
        <v>570.1</v>
      </c>
      <c r="I593" s="240">
        <v>701.22</v>
      </c>
    </row>
    <row r="594" spans="1:9" s="2" customFormat="1" ht="45" customHeight="1">
      <c r="A594" s="106" t="s">
        <v>610</v>
      </c>
      <c r="B594" s="36" t="s">
        <v>1265</v>
      </c>
      <c r="C594" s="36" t="s">
        <v>1266</v>
      </c>
      <c r="D594" s="29" t="s">
        <v>1267</v>
      </c>
      <c r="E594" s="15"/>
      <c r="F594" s="28" t="s">
        <v>3112</v>
      </c>
      <c r="G594" s="15" t="s">
        <v>3113</v>
      </c>
      <c r="H594" s="13">
        <v>331.34</v>
      </c>
      <c r="I594" s="240">
        <v>407.55</v>
      </c>
    </row>
    <row r="595" spans="1:9" s="2" customFormat="1" ht="45" customHeight="1">
      <c r="A595" s="106" t="s">
        <v>611</v>
      </c>
      <c r="B595" s="36" t="s">
        <v>1433</v>
      </c>
      <c r="C595" s="36" t="s">
        <v>3114</v>
      </c>
      <c r="D595" s="29" t="s">
        <v>1435</v>
      </c>
      <c r="E595" s="15" t="s">
        <v>1436</v>
      </c>
      <c r="F595" s="28" t="s">
        <v>3115</v>
      </c>
      <c r="G595" s="15" t="s">
        <v>3111</v>
      </c>
      <c r="H595" s="13">
        <v>339.86</v>
      </c>
      <c r="I595" s="240">
        <v>418.03</v>
      </c>
    </row>
    <row r="596" spans="1:9" s="2" customFormat="1" ht="65.25" customHeight="1">
      <c r="A596" s="106" t="s">
        <v>612</v>
      </c>
      <c r="B596" s="36" t="s">
        <v>1448</v>
      </c>
      <c r="C596" s="36" t="s">
        <v>2483</v>
      </c>
      <c r="D596" s="29" t="s">
        <v>1450</v>
      </c>
      <c r="E596" s="15" t="s">
        <v>1451</v>
      </c>
      <c r="F596" s="28" t="s">
        <v>3117</v>
      </c>
      <c r="G596" s="15" t="s">
        <v>3118</v>
      </c>
      <c r="H596" s="13">
        <v>-8.59</v>
      </c>
      <c r="I596" s="240">
        <v>-10.57</v>
      </c>
    </row>
    <row r="597" spans="1:9" s="2" customFormat="1" ht="45" customHeight="1">
      <c r="A597" s="106" t="s">
        <v>613</v>
      </c>
      <c r="B597" s="36" t="s">
        <v>1448</v>
      </c>
      <c r="C597" s="36" t="s">
        <v>3116</v>
      </c>
      <c r="D597" s="29" t="s">
        <v>1450</v>
      </c>
      <c r="E597" s="15" t="s">
        <v>1451</v>
      </c>
      <c r="F597" s="28" t="s">
        <v>3119</v>
      </c>
      <c r="G597" s="15" t="s">
        <v>3118</v>
      </c>
      <c r="H597" s="13">
        <v>30.61</v>
      </c>
      <c r="I597" s="240">
        <v>37.65</v>
      </c>
    </row>
    <row r="598" spans="1:9" s="2" customFormat="1" ht="45" customHeight="1">
      <c r="A598" s="106" t="s">
        <v>614</v>
      </c>
      <c r="B598" s="36" t="s">
        <v>1699</v>
      </c>
      <c r="C598" s="36" t="s">
        <v>1700</v>
      </c>
      <c r="D598" s="29" t="s">
        <v>1267</v>
      </c>
      <c r="E598" s="15"/>
      <c r="F598" s="28" t="s">
        <v>3120</v>
      </c>
      <c r="G598" s="15" t="s">
        <v>3077</v>
      </c>
      <c r="H598" s="13">
        <v>19.760000000000002</v>
      </c>
      <c r="I598" s="240">
        <v>21.34</v>
      </c>
    </row>
    <row r="599" spans="1:9" s="2" customFormat="1" ht="45" customHeight="1">
      <c r="A599" s="106" t="s">
        <v>615</v>
      </c>
      <c r="B599" s="36" t="s">
        <v>1699</v>
      </c>
      <c r="C599" s="36" t="s">
        <v>1700</v>
      </c>
      <c r="D599" s="29" t="s">
        <v>1267</v>
      </c>
      <c r="E599" s="15"/>
      <c r="F599" s="28" t="s">
        <v>3121</v>
      </c>
      <c r="G599" s="15" t="s">
        <v>3109</v>
      </c>
      <c r="H599" s="13">
        <v>24.07</v>
      </c>
      <c r="I599" s="240">
        <v>26</v>
      </c>
    </row>
    <row r="600" spans="1:9" s="2" customFormat="1" ht="58.5" customHeight="1">
      <c r="A600" s="106" t="s">
        <v>616</v>
      </c>
      <c r="B600" s="36" t="s">
        <v>2762</v>
      </c>
      <c r="C600" s="36" t="s">
        <v>3126</v>
      </c>
      <c r="D600" s="29" t="s">
        <v>3122</v>
      </c>
      <c r="E600" s="15" t="s">
        <v>3123</v>
      </c>
      <c r="F600" s="28" t="s">
        <v>3124</v>
      </c>
      <c r="G600" s="15" t="s">
        <v>3125</v>
      </c>
      <c r="H600" s="13">
        <v>2916</v>
      </c>
      <c r="I600" s="240">
        <v>3103.92</v>
      </c>
    </row>
    <row r="601" spans="1:9" s="2" customFormat="1" ht="45" customHeight="1">
      <c r="A601" s="106" t="s">
        <v>617</v>
      </c>
      <c r="B601" s="36" t="s">
        <v>1345</v>
      </c>
      <c r="C601" s="36" t="s">
        <v>3127</v>
      </c>
      <c r="D601" s="29" t="s">
        <v>1347</v>
      </c>
      <c r="E601" s="15"/>
      <c r="F601" s="28" t="s">
        <v>3128</v>
      </c>
      <c r="G601" s="15" t="s">
        <v>3129</v>
      </c>
      <c r="H601" s="13">
        <v>382.8</v>
      </c>
      <c r="I601" s="240">
        <v>470.84</v>
      </c>
    </row>
    <row r="602" spans="1:9" s="2" customFormat="1" ht="45" customHeight="1">
      <c r="A602" s="106" t="s">
        <v>618</v>
      </c>
      <c r="B602" s="36" t="s">
        <v>3130</v>
      </c>
      <c r="C602" s="36" t="s">
        <v>3131</v>
      </c>
      <c r="D602" s="29" t="s">
        <v>3132</v>
      </c>
      <c r="E602" s="15" t="s">
        <v>3073</v>
      </c>
      <c r="F602" s="28" t="s">
        <v>3133</v>
      </c>
      <c r="G602" s="15" t="s">
        <v>3073</v>
      </c>
      <c r="H602" s="13">
        <v>940.44</v>
      </c>
      <c r="I602" s="240">
        <v>1156.74</v>
      </c>
    </row>
    <row r="603" spans="1:9" s="2" customFormat="1" ht="45" customHeight="1">
      <c r="A603" s="106" t="s">
        <v>619</v>
      </c>
      <c r="B603" s="36" t="s">
        <v>3146</v>
      </c>
      <c r="C603" s="36" t="s">
        <v>3147</v>
      </c>
      <c r="D603" s="29" t="s">
        <v>3134</v>
      </c>
      <c r="E603" s="15" t="s">
        <v>3135</v>
      </c>
      <c r="F603" s="28" t="s">
        <v>3136</v>
      </c>
      <c r="G603" s="15" t="s">
        <v>3137</v>
      </c>
      <c r="H603" s="13">
        <v>12195.12</v>
      </c>
      <c r="I603" s="240">
        <v>15000</v>
      </c>
    </row>
    <row r="604" spans="1:9" s="2" customFormat="1" ht="45" customHeight="1">
      <c r="A604" s="106" t="s">
        <v>620</v>
      </c>
      <c r="B604" s="36" t="s">
        <v>3138</v>
      </c>
      <c r="C604" s="36" t="s">
        <v>3148</v>
      </c>
      <c r="D604" s="29" t="s">
        <v>3139</v>
      </c>
      <c r="E604" s="15" t="s">
        <v>2895</v>
      </c>
      <c r="F604" s="28" t="s">
        <v>3140</v>
      </c>
      <c r="G604" s="15" t="s">
        <v>3141</v>
      </c>
      <c r="H604" s="13">
        <v>19796.75</v>
      </c>
      <c r="I604" s="240">
        <v>24350</v>
      </c>
    </row>
    <row r="605" spans="1:9" s="2" customFormat="1" ht="45" customHeight="1">
      <c r="A605" s="106" t="s">
        <v>621</v>
      </c>
      <c r="B605" s="71" t="s">
        <v>3142</v>
      </c>
      <c r="C605" s="71" t="s">
        <v>3149</v>
      </c>
      <c r="D605" s="87" t="s">
        <v>3143</v>
      </c>
      <c r="E605" s="87" t="s">
        <v>3002</v>
      </c>
      <c r="F605" s="81" t="s">
        <v>3144</v>
      </c>
      <c r="G605" s="87" t="s">
        <v>3145</v>
      </c>
      <c r="H605" s="90">
        <v>2000</v>
      </c>
      <c r="I605" s="258">
        <v>2460</v>
      </c>
    </row>
    <row r="606" spans="1:9" s="2" customFormat="1" ht="45" customHeight="1">
      <c r="A606" s="106" t="s">
        <v>622</v>
      </c>
      <c r="B606" s="71" t="s">
        <v>3150</v>
      </c>
      <c r="C606" s="71" t="s">
        <v>3151</v>
      </c>
      <c r="D606" s="87" t="s">
        <v>3152</v>
      </c>
      <c r="E606" s="87" t="s">
        <v>3153</v>
      </c>
      <c r="F606" s="81" t="s">
        <v>3154</v>
      </c>
      <c r="G606" s="87" t="s">
        <v>3155</v>
      </c>
      <c r="H606" s="90">
        <v>70000</v>
      </c>
      <c r="I606" s="258">
        <v>86100</v>
      </c>
    </row>
    <row r="607" spans="1:9" s="2" customFormat="1" ht="45" customHeight="1">
      <c r="A607" s="106" t="s">
        <v>623</v>
      </c>
      <c r="B607" s="71" t="s">
        <v>1745</v>
      </c>
      <c r="C607" s="71" t="s">
        <v>3156</v>
      </c>
      <c r="D607" s="87" t="s">
        <v>2307</v>
      </c>
      <c r="E607" s="87" t="s">
        <v>1818</v>
      </c>
      <c r="F607" s="91" t="s">
        <v>3157</v>
      </c>
      <c r="G607" s="87" t="s">
        <v>3109</v>
      </c>
      <c r="H607" s="90" t="s">
        <v>3158</v>
      </c>
      <c r="I607" s="258" t="s">
        <v>3159</v>
      </c>
    </row>
    <row r="608" spans="1:9" s="2" customFormat="1" ht="45" customHeight="1">
      <c r="A608" s="106" t="s">
        <v>624</v>
      </c>
      <c r="B608" s="36" t="s">
        <v>1912</v>
      </c>
      <c r="C608" s="72" t="s">
        <v>3189</v>
      </c>
      <c r="D608" s="95" t="s">
        <v>1267</v>
      </c>
      <c r="E608" s="87"/>
      <c r="F608" s="91" t="s">
        <v>3161</v>
      </c>
      <c r="G608" s="206" t="s">
        <v>3160</v>
      </c>
      <c r="H608" s="128">
        <v>10.98</v>
      </c>
      <c r="I608" s="133">
        <v>13.5</v>
      </c>
    </row>
    <row r="609" spans="1:9" s="2" customFormat="1" ht="45" customHeight="1">
      <c r="A609" s="106" t="s">
        <v>625</v>
      </c>
      <c r="B609" s="36" t="s">
        <v>1234</v>
      </c>
      <c r="C609" s="36" t="s">
        <v>1235</v>
      </c>
      <c r="D609" s="29" t="s">
        <v>1236</v>
      </c>
      <c r="E609" s="15"/>
      <c r="F609" s="28" t="s">
        <v>3162</v>
      </c>
      <c r="G609" s="15" t="s">
        <v>3082</v>
      </c>
      <c r="H609" s="13">
        <v>19</v>
      </c>
      <c r="I609" s="240">
        <v>20.52</v>
      </c>
    </row>
    <row r="610" spans="1:9" s="2" customFormat="1" ht="45" customHeight="1">
      <c r="A610" s="106" t="s">
        <v>1230</v>
      </c>
      <c r="B610" s="36" t="s">
        <v>1234</v>
      </c>
      <c r="C610" s="36" t="s">
        <v>1235</v>
      </c>
      <c r="D610" s="29" t="s">
        <v>1236</v>
      </c>
      <c r="E610" s="15"/>
      <c r="F610" s="28" t="s">
        <v>3163</v>
      </c>
      <c r="G610" s="15" t="s">
        <v>3164</v>
      </c>
      <c r="H610" s="13">
        <v>102.54</v>
      </c>
      <c r="I610" s="240">
        <v>110.76</v>
      </c>
    </row>
    <row r="611" spans="1:9" s="2" customFormat="1" ht="45" customHeight="1">
      <c r="A611" s="106" t="s">
        <v>626</v>
      </c>
      <c r="B611" s="36" t="s">
        <v>1234</v>
      </c>
      <c r="C611" s="36" t="s">
        <v>1235</v>
      </c>
      <c r="D611" s="29" t="s">
        <v>1236</v>
      </c>
      <c r="E611" s="15"/>
      <c r="F611" s="28" t="s">
        <v>3165</v>
      </c>
      <c r="G611" s="15" t="s">
        <v>3166</v>
      </c>
      <c r="H611" s="13">
        <v>25.96</v>
      </c>
      <c r="I611" s="240">
        <v>28.04</v>
      </c>
    </row>
    <row r="612" spans="1:9" s="2" customFormat="1" ht="45" customHeight="1">
      <c r="A612" s="106" t="s">
        <v>627</v>
      </c>
      <c r="B612" s="36" t="s">
        <v>3230</v>
      </c>
      <c r="C612" s="36" t="s">
        <v>3167</v>
      </c>
      <c r="D612" s="29" t="s">
        <v>3168</v>
      </c>
      <c r="E612" s="15" t="s">
        <v>3169</v>
      </c>
      <c r="F612" s="28" t="s">
        <v>3170</v>
      </c>
      <c r="G612" s="15" t="s">
        <v>3171</v>
      </c>
      <c r="H612" s="13">
        <v>800</v>
      </c>
      <c r="I612" s="240">
        <v>984</v>
      </c>
    </row>
    <row r="613" spans="1:9" s="2" customFormat="1" ht="45" customHeight="1">
      <c r="A613" s="106" t="s">
        <v>628</v>
      </c>
      <c r="B613" s="36" t="s">
        <v>2709</v>
      </c>
      <c r="C613" s="80" t="s">
        <v>3172</v>
      </c>
      <c r="D613" s="29" t="s">
        <v>3173</v>
      </c>
      <c r="E613" s="208" t="s">
        <v>2106</v>
      </c>
      <c r="F613" s="28" t="s">
        <v>3174</v>
      </c>
      <c r="G613" s="15" t="s">
        <v>3175</v>
      </c>
      <c r="H613" s="13">
        <v>7380</v>
      </c>
      <c r="I613" s="240">
        <v>7380</v>
      </c>
    </row>
    <row r="614" spans="1:9" s="2" customFormat="1" ht="45" customHeight="1">
      <c r="A614" s="106" t="s">
        <v>629</v>
      </c>
      <c r="B614" s="36" t="s">
        <v>1596</v>
      </c>
      <c r="C614" s="36" t="s">
        <v>2560</v>
      </c>
      <c r="D614" s="29" t="s">
        <v>1267</v>
      </c>
      <c r="E614" s="15"/>
      <c r="F614" s="28" t="s">
        <v>3176</v>
      </c>
      <c r="G614" s="15" t="s">
        <v>3160</v>
      </c>
      <c r="H614" s="13">
        <v>318.45</v>
      </c>
      <c r="I614" s="240">
        <v>385.58</v>
      </c>
    </row>
    <row r="615" spans="1:9" s="2" customFormat="1" ht="45" customHeight="1">
      <c r="A615" s="106" t="s">
        <v>630</v>
      </c>
      <c r="B615" s="36" t="s">
        <v>2275</v>
      </c>
      <c r="C615" s="36" t="s">
        <v>3177</v>
      </c>
      <c r="D615" s="29" t="s">
        <v>2264</v>
      </c>
      <c r="E615" s="12"/>
      <c r="F615" s="28" t="s">
        <v>3178</v>
      </c>
      <c r="G615" s="15" t="s">
        <v>3109</v>
      </c>
      <c r="H615" s="55">
        <v>122.4</v>
      </c>
      <c r="I615" s="251">
        <v>122.4</v>
      </c>
    </row>
    <row r="616" spans="1:9" s="2" customFormat="1" ht="45" customHeight="1">
      <c r="A616" s="106" t="s">
        <v>631</v>
      </c>
      <c r="B616" s="36" t="s">
        <v>2509</v>
      </c>
      <c r="C616" s="36" t="s">
        <v>3179</v>
      </c>
      <c r="D616" s="29" t="s">
        <v>1270</v>
      </c>
      <c r="E616" s="15"/>
      <c r="F616" s="28" t="s">
        <v>3180</v>
      </c>
      <c r="G616" s="15" t="s">
        <v>3181</v>
      </c>
      <c r="H616" s="13">
        <v>252.03</v>
      </c>
      <c r="I616" s="240">
        <v>310</v>
      </c>
    </row>
    <row r="617" spans="1:9" s="2" customFormat="1" ht="45" customHeight="1">
      <c r="A617" s="106" t="s">
        <v>632</v>
      </c>
      <c r="B617" s="36" t="s">
        <v>1239</v>
      </c>
      <c r="C617" s="36" t="s">
        <v>3182</v>
      </c>
      <c r="D617" s="29" t="s">
        <v>3183</v>
      </c>
      <c r="E617" s="15" t="s">
        <v>2788</v>
      </c>
      <c r="F617" s="28" t="s">
        <v>3184</v>
      </c>
      <c r="G617" s="15" t="s">
        <v>3181</v>
      </c>
      <c r="H617" s="13">
        <v>26471.06</v>
      </c>
      <c r="I617" s="240">
        <v>28589.759999999998</v>
      </c>
    </row>
    <row r="618" spans="1:9" s="2" customFormat="1" ht="45" customHeight="1">
      <c r="A618" s="106" t="s">
        <v>633</v>
      </c>
      <c r="B618" s="36" t="s">
        <v>1279</v>
      </c>
      <c r="C618" s="36" t="s">
        <v>3185</v>
      </c>
      <c r="D618" s="29" t="s">
        <v>1281</v>
      </c>
      <c r="E618" s="15"/>
      <c r="F618" s="28" t="s">
        <v>3186</v>
      </c>
      <c r="G618" s="15" t="s">
        <v>3181</v>
      </c>
      <c r="H618" s="13">
        <v>2074.4699999999998</v>
      </c>
      <c r="I618" s="240">
        <v>2551.61</v>
      </c>
    </row>
    <row r="619" spans="1:9" s="2" customFormat="1" ht="45" customHeight="1">
      <c r="A619" s="106" t="s">
        <v>634</v>
      </c>
      <c r="B619" s="36" t="s">
        <v>1385</v>
      </c>
      <c r="C619" s="36" t="s">
        <v>1386</v>
      </c>
      <c r="D619" s="29" t="s">
        <v>1267</v>
      </c>
      <c r="E619" s="15"/>
      <c r="F619" s="28" t="s">
        <v>3187</v>
      </c>
      <c r="G619" s="15" t="s">
        <v>3188</v>
      </c>
      <c r="H619" s="13">
        <v>284.89999999999998</v>
      </c>
      <c r="I619" s="240">
        <v>350.43</v>
      </c>
    </row>
    <row r="620" spans="1:9" s="2" customFormat="1" ht="45" customHeight="1">
      <c r="A620" s="106" t="s">
        <v>635</v>
      </c>
      <c r="B620" s="36" t="s">
        <v>3190</v>
      </c>
      <c r="C620" s="36" t="s">
        <v>3191</v>
      </c>
      <c r="D620" s="29" t="s">
        <v>1524</v>
      </c>
      <c r="E620" s="15" t="s">
        <v>3192</v>
      </c>
      <c r="F620" s="28" t="s">
        <v>3193</v>
      </c>
      <c r="G620" s="15" t="s">
        <v>3192</v>
      </c>
      <c r="H620" s="13">
        <v>22.69</v>
      </c>
      <c r="I620" s="240">
        <v>24.51</v>
      </c>
    </row>
    <row r="621" spans="1:9" s="2" customFormat="1" ht="45" customHeight="1">
      <c r="A621" s="106" t="s">
        <v>636</v>
      </c>
      <c r="B621" s="36" t="s">
        <v>1234</v>
      </c>
      <c r="C621" s="36" t="s">
        <v>3194</v>
      </c>
      <c r="D621" s="29" t="s">
        <v>1583</v>
      </c>
      <c r="E621" s="15" t="s">
        <v>1821</v>
      </c>
      <c r="F621" s="28" t="s">
        <v>3195</v>
      </c>
      <c r="G621" s="15" t="s">
        <v>3166</v>
      </c>
      <c r="H621" s="13">
        <v>98.4</v>
      </c>
      <c r="I621" s="240">
        <v>106.27</v>
      </c>
    </row>
    <row r="622" spans="1:9" s="2" customFormat="1" ht="45" customHeight="1">
      <c r="A622" s="106" t="s">
        <v>637</v>
      </c>
      <c r="B622" s="36" t="s">
        <v>1234</v>
      </c>
      <c r="C622" s="36" t="s">
        <v>3196</v>
      </c>
      <c r="D622" s="29" t="s">
        <v>3197</v>
      </c>
      <c r="E622" s="15" t="s">
        <v>2597</v>
      </c>
      <c r="F622" s="28" t="s">
        <v>2913</v>
      </c>
      <c r="G622" s="15" t="s">
        <v>3198</v>
      </c>
      <c r="H622" s="13">
        <v>7400</v>
      </c>
      <c r="I622" s="240">
        <v>7992</v>
      </c>
    </row>
    <row r="623" spans="1:9" s="2" customFormat="1" ht="45" customHeight="1">
      <c r="A623" s="106" t="s">
        <v>638</v>
      </c>
      <c r="B623" s="36" t="s">
        <v>1648</v>
      </c>
      <c r="C623" s="36" t="s">
        <v>3199</v>
      </c>
      <c r="D623" s="29" t="s">
        <v>1410</v>
      </c>
      <c r="E623" s="15" t="s">
        <v>1249</v>
      </c>
      <c r="F623" s="28" t="s">
        <v>3200</v>
      </c>
      <c r="G623" s="15" t="s">
        <v>3198</v>
      </c>
      <c r="H623" s="13">
        <v>600</v>
      </c>
      <c r="I623" s="240">
        <v>648</v>
      </c>
    </row>
    <row r="624" spans="1:9" s="2" customFormat="1" ht="45" customHeight="1">
      <c r="A624" s="106" t="s">
        <v>639</v>
      </c>
      <c r="B624" s="36" t="s">
        <v>1259</v>
      </c>
      <c r="C624" s="36" t="s">
        <v>3201</v>
      </c>
      <c r="D624" s="29" t="s">
        <v>1261</v>
      </c>
      <c r="E624" s="15" t="s">
        <v>1262</v>
      </c>
      <c r="F624" s="28" t="s">
        <v>3202</v>
      </c>
      <c r="G624" s="15" t="s">
        <v>3203</v>
      </c>
      <c r="H624" s="13">
        <v>3100.2</v>
      </c>
      <c r="I624" s="240">
        <v>3100.2</v>
      </c>
    </row>
    <row r="625" spans="1:9" s="2" customFormat="1" ht="45" customHeight="1">
      <c r="A625" s="106" t="s">
        <v>640</v>
      </c>
      <c r="B625" s="36" t="s">
        <v>1448</v>
      </c>
      <c r="C625" s="36" t="s">
        <v>3204</v>
      </c>
      <c r="D625" s="29" t="s">
        <v>1453</v>
      </c>
      <c r="E625" s="15" t="s">
        <v>1451</v>
      </c>
      <c r="F625" s="28" t="s">
        <v>3205</v>
      </c>
      <c r="G625" s="15" t="s">
        <v>3188</v>
      </c>
      <c r="H625" s="13">
        <v>186.54</v>
      </c>
      <c r="I625" s="240">
        <v>229.44</v>
      </c>
    </row>
    <row r="626" spans="1:9" s="2" customFormat="1" ht="45" customHeight="1">
      <c r="A626" s="106" t="s">
        <v>641</v>
      </c>
      <c r="B626" s="36" t="s">
        <v>1345</v>
      </c>
      <c r="C626" s="36" t="s">
        <v>3206</v>
      </c>
      <c r="D626" s="29" t="s">
        <v>1347</v>
      </c>
      <c r="E626" s="15"/>
      <c r="F626" s="28" t="s">
        <v>3207</v>
      </c>
      <c r="G626" s="15" t="s">
        <v>3181</v>
      </c>
      <c r="H626" s="13">
        <v>135</v>
      </c>
      <c r="I626" s="240">
        <v>166.05</v>
      </c>
    </row>
    <row r="627" spans="1:9" s="2" customFormat="1" ht="45" customHeight="1">
      <c r="A627" s="106" t="s">
        <v>642</v>
      </c>
      <c r="B627" s="36" t="s">
        <v>1286</v>
      </c>
      <c r="C627" s="36" t="s">
        <v>3208</v>
      </c>
      <c r="D627" s="29" t="s">
        <v>1288</v>
      </c>
      <c r="E627" s="15" t="s">
        <v>1289</v>
      </c>
      <c r="F627" s="28" t="s">
        <v>3209</v>
      </c>
      <c r="G627" s="15" t="s">
        <v>3210</v>
      </c>
      <c r="H627" s="13">
        <v>5483.6</v>
      </c>
      <c r="I627" s="240">
        <v>5483.6</v>
      </c>
    </row>
    <row r="628" spans="1:9" s="2" customFormat="1" ht="45" customHeight="1">
      <c r="A628" s="106" t="s">
        <v>643</v>
      </c>
      <c r="B628" s="36" t="s">
        <v>1273</v>
      </c>
      <c r="C628" s="36" t="s">
        <v>3211</v>
      </c>
      <c r="D628" s="29" t="s">
        <v>1275</v>
      </c>
      <c r="E628" s="15" t="s">
        <v>1276</v>
      </c>
      <c r="F628" s="28" t="s">
        <v>3212</v>
      </c>
      <c r="G628" s="15" t="s">
        <v>3213</v>
      </c>
      <c r="H628" s="13">
        <v>315.32</v>
      </c>
      <c r="I628" s="240">
        <v>387.84</v>
      </c>
    </row>
    <row r="629" spans="1:9" s="2" customFormat="1" ht="45" customHeight="1">
      <c r="A629" s="106" t="s">
        <v>644</v>
      </c>
      <c r="B629" s="36" t="s">
        <v>1536</v>
      </c>
      <c r="C629" s="36" t="s">
        <v>3214</v>
      </c>
      <c r="D629" s="29" t="s">
        <v>1515</v>
      </c>
      <c r="E629" s="15"/>
      <c r="F629" s="28" t="s">
        <v>3215</v>
      </c>
      <c r="G629" s="15" t="s">
        <v>3216</v>
      </c>
      <c r="H629" s="13">
        <v>243.97</v>
      </c>
      <c r="I629" s="240">
        <v>300.08</v>
      </c>
    </row>
    <row r="630" spans="1:9" s="2" customFormat="1" ht="45" customHeight="1">
      <c r="A630" s="106" t="s">
        <v>645</v>
      </c>
      <c r="B630" s="36" t="s">
        <v>3146</v>
      </c>
      <c r="C630" s="36" t="s">
        <v>3217</v>
      </c>
      <c r="D630" s="29" t="s">
        <v>3218</v>
      </c>
      <c r="E630" s="15" t="s">
        <v>3216</v>
      </c>
      <c r="F630" s="28" t="s">
        <v>3219</v>
      </c>
      <c r="G630" s="15" t="s">
        <v>3220</v>
      </c>
      <c r="H630" s="13">
        <v>22057.25</v>
      </c>
      <c r="I630" s="240">
        <v>27130.42</v>
      </c>
    </row>
    <row r="631" spans="1:9" s="2" customFormat="1" ht="45" customHeight="1">
      <c r="A631" s="106" t="s">
        <v>646</v>
      </c>
      <c r="B631" s="212" t="s">
        <v>3221</v>
      </c>
      <c r="C631" s="92" t="s">
        <v>3222</v>
      </c>
      <c r="D631" s="163" t="s">
        <v>3223</v>
      </c>
      <c r="E631" s="15" t="s">
        <v>2972</v>
      </c>
      <c r="F631" s="28" t="s">
        <v>3224</v>
      </c>
      <c r="G631" s="15" t="s">
        <v>3216</v>
      </c>
      <c r="H631" s="13">
        <v>26000</v>
      </c>
      <c r="I631" s="240">
        <v>28080</v>
      </c>
    </row>
    <row r="632" spans="1:9" s="2" customFormat="1" ht="45" customHeight="1">
      <c r="A632" s="106" t="s">
        <v>647</v>
      </c>
      <c r="B632" s="71" t="s">
        <v>1580</v>
      </c>
      <c r="C632" s="72" t="s">
        <v>1576</v>
      </c>
      <c r="D632" s="95" t="s">
        <v>1577</v>
      </c>
      <c r="E632" s="88"/>
      <c r="F632" s="81" t="s">
        <v>3225</v>
      </c>
      <c r="G632" s="90" t="s">
        <v>3226</v>
      </c>
      <c r="H632" s="148" t="s">
        <v>1842</v>
      </c>
      <c r="I632" s="226">
        <v>250</v>
      </c>
    </row>
    <row r="633" spans="1:9" s="2" customFormat="1" ht="45" customHeight="1">
      <c r="A633" s="106" t="s">
        <v>648</v>
      </c>
      <c r="B633" s="36" t="s">
        <v>1428</v>
      </c>
      <c r="C633" s="22" t="s">
        <v>3227</v>
      </c>
      <c r="D633" s="29" t="s">
        <v>1430</v>
      </c>
      <c r="E633" s="12" t="s">
        <v>1238</v>
      </c>
      <c r="F633" s="28" t="s">
        <v>3228</v>
      </c>
      <c r="G633" s="15" t="s">
        <v>3229</v>
      </c>
      <c r="H633" s="13">
        <v>2000</v>
      </c>
      <c r="I633" s="240">
        <f>H633*1.23</f>
        <v>2460</v>
      </c>
    </row>
    <row r="634" spans="1:9" s="2" customFormat="1" ht="45" customHeight="1">
      <c r="A634" s="106" t="s">
        <v>649</v>
      </c>
      <c r="B634" s="36" t="s">
        <v>3230</v>
      </c>
      <c r="C634" s="36" t="s">
        <v>3231</v>
      </c>
      <c r="D634" s="29" t="s">
        <v>3168</v>
      </c>
      <c r="E634" s="15" t="s">
        <v>3169</v>
      </c>
      <c r="F634" s="28" t="s">
        <v>3232</v>
      </c>
      <c r="G634" s="15" t="s">
        <v>3171</v>
      </c>
      <c r="H634" s="13">
        <v>4800</v>
      </c>
      <c r="I634" s="240">
        <f>H634*1.23</f>
        <v>5904</v>
      </c>
    </row>
    <row r="635" spans="1:9" s="2" customFormat="1" ht="45" customHeight="1">
      <c r="A635" s="106" t="s">
        <v>650</v>
      </c>
      <c r="B635" s="36" t="s">
        <v>3233</v>
      </c>
      <c r="C635" s="36" t="s">
        <v>3234</v>
      </c>
      <c r="D635" s="29" t="s">
        <v>1375</v>
      </c>
      <c r="E635" s="15"/>
      <c r="F635" s="28" t="s">
        <v>3235</v>
      </c>
      <c r="G635" s="15" t="s">
        <v>3164</v>
      </c>
      <c r="H635" s="13">
        <v>47.97</v>
      </c>
      <c r="I635" s="240">
        <v>59</v>
      </c>
    </row>
    <row r="636" spans="1:9" s="2" customFormat="1" ht="45" customHeight="1">
      <c r="A636" s="106" t="s">
        <v>651</v>
      </c>
      <c r="B636" s="36" t="s">
        <v>1586</v>
      </c>
      <c r="C636" s="36" t="s">
        <v>3236</v>
      </c>
      <c r="D636" s="29" t="s">
        <v>1410</v>
      </c>
      <c r="E636" s="15" t="s">
        <v>1249</v>
      </c>
      <c r="F636" s="28" t="s">
        <v>3237</v>
      </c>
      <c r="G636" s="15" t="s">
        <v>3238</v>
      </c>
      <c r="H636" s="13">
        <v>2778</v>
      </c>
      <c r="I636" s="240">
        <v>2778</v>
      </c>
    </row>
    <row r="637" spans="1:9" s="2" customFormat="1" ht="45" customHeight="1">
      <c r="A637" s="106" t="s">
        <v>652</v>
      </c>
      <c r="B637" s="36" t="s">
        <v>3012</v>
      </c>
      <c r="C637" s="36" t="s">
        <v>3013</v>
      </c>
      <c r="D637" s="29" t="s">
        <v>3243</v>
      </c>
      <c r="E637" s="15" t="s">
        <v>2977</v>
      </c>
      <c r="F637" s="28" t="s">
        <v>3239</v>
      </c>
      <c r="G637" s="15" t="s">
        <v>3240</v>
      </c>
      <c r="H637" s="13">
        <v>3724.75</v>
      </c>
      <c r="I637" s="240">
        <v>4581.4399999999996</v>
      </c>
    </row>
    <row r="638" spans="1:9" s="2" customFormat="1" ht="45" customHeight="1">
      <c r="A638" s="106" t="s">
        <v>653</v>
      </c>
      <c r="B638" s="36" t="s">
        <v>3045</v>
      </c>
      <c r="C638" s="36" t="s">
        <v>3244</v>
      </c>
      <c r="D638" s="29" t="s">
        <v>1267</v>
      </c>
      <c r="E638" s="15"/>
      <c r="F638" s="28" t="s">
        <v>3241</v>
      </c>
      <c r="G638" s="15" t="s">
        <v>3242</v>
      </c>
      <c r="H638" s="13">
        <v>335.77</v>
      </c>
      <c r="I638" s="240">
        <v>413</v>
      </c>
    </row>
    <row r="639" spans="1:9" s="2" customFormat="1" ht="45" customHeight="1">
      <c r="A639" s="106" t="s">
        <v>654</v>
      </c>
      <c r="B639" s="36" t="s">
        <v>1239</v>
      </c>
      <c r="C639" s="36" t="s">
        <v>3245</v>
      </c>
      <c r="D639" s="29" t="s">
        <v>1361</v>
      </c>
      <c r="E639" s="15"/>
      <c r="F639" s="28" t="s">
        <v>3246</v>
      </c>
      <c r="G639" s="15" t="s">
        <v>3247</v>
      </c>
      <c r="H639" s="13">
        <v>219</v>
      </c>
      <c r="I639" s="240">
        <v>236.52</v>
      </c>
    </row>
    <row r="640" spans="1:9" s="2" customFormat="1" ht="45" customHeight="1">
      <c r="A640" s="106" t="s">
        <v>655</v>
      </c>
      <c r="B640" s="36" t="s">
        <v>1239</v>
      </c>
      <c r="C640" s="33" t="s">
        <v>3248</v>
      </c>
      <c r="D640" s="35" t="s">
        <v>1361</v>
      </c>
      <c r="E640" s="35"/>
      <c r="F640" s="28" t="s">
        <v>3249</v>
      </c>
      <c r="G640" s="15" t="s">
        <v>3250</v>
      </c>
      <c r="H640" s="55">
        <v>71.599999999999994</v>
      </c>
      <c r="I640" s="251">
        <v>77.33</v>
      </c>
    </row>
    <row r="641" spans="1:9" s="2" customFormat="1" ht="45" customHeight="1">
      <c r="A641" s="106" t="s">
        <v>656</v>
      </c>
      <c r="B641" s="22" t="s">
        <v>3251</v>
      </c>
      <c r="C641" s="36" t="s">
        <v>3252</v>
      </c>
      <c r="D641" s="29" t="s">
        <v>1267</v>
      </c>
      <c r="E641" s="15"/>
      <c r="F641" s="28" t="s">
        <v>3256</v>
      </c>
      <c r="G641" s="15" t="s">
        <v>3247</v>
      </c>
      <c r="H641" s="13">
        <v>243.9</v>
      </c>
      <c r="I641" s="240">
        <v>300</v>
      </c>
    </row>
    <row r="642" spans="1:9" s="2" customFormat="1" ht="45" customHeight="1">
      <c r="A642" s="106" t="s">
        <v>657</v>
      </c>
      <c r="B642" s="36" t="s">
        <v>3253</v>
      </c>
      <c r="C642" s="36" t="s">
        <v>3254</v>
      </c>
      <c r="D642" s="29" t="s">
        <v>1267</v>
      </c>
      <c r="E642" s="15"/>
      <c r="F642" s="28" t="s">
        <v>3257</v>
      </c>
      <c r="G642" s="15" t="s">
        <v>3258</v>
      </c>
      <c r="H642" s="13">
        <v>180.5</v>
      </c>
      <c r="I642" s="240">
        <v>180.5</v>
      </c>
    </row>
    <row r="643" spans="1:9" s="2" customFormat="1" ht="52.5" customHeight="1">
      <c r="A643" s="106" t="s">
        <v>658</v>
      </c>
      <c r="B643" s="36" t="s">
        <v>3253</v>
      </c>
      <c r="C643" s="36" t="s">
        <v>3255</v>
      </c>
      <c r="D643" s="29" t="s">
        <v>1267</v>
      </c>
      <c r="E643" s="15"/>
      <c r="F643" s="28" t="s">
        <v>3257</v>
      </c>
      <c r="G643" s="15" t="s">
        <v>3259</v>
      </c>
      <c r="H643" s="13">
        <v>600</v>
      </c>
      <c r="I643" s="240">
        <v>600</v>
      </c>
    </row>
    <row r="644" spans="1:9" s="2" customFormat="1" ht="45" customHeight="1">
      <c r="A644" s="106" t="s">
        <v>659</v>
      </c>
      <c r="B644" s="36" t="s">
        <v>2037</v>
      </c>
      <c r="C644" s="36" t="s">
        <v>3260</v>
      </c>
      <c r="D644" s="29" t="s">
        <v>2039</v>
      </c>
      <c r="E644" s="12" t="s">
        <v>1673</v>
      </c>
      <c r="F644" s="28" t="s">
        <v>2547</v>
      </c>
      <c r="G644" s="15" t="s">
        <v>2906</v>
      </c>
      <c r="H644" s="13">
        <v>28.46</v>
      </c>
      <c r="I644" s="240">
        <v>35</v>
      </c>
    </row>
    <row r="645" spans="1:9" s="2" customFormat="1" ht="45" customHeight="1">
      <c r="A645" s="106" t="s">
        <v>660</v>
      </c>
      <c r="B645" s="36" t="s">
        <v>2037</v>
      </c>
      <c r="C645" s="36" t="s">
        <v>3260</v>
      </c>
      <c r="D645" s="29" t="s">
        <v>2039</v>
      </c>
      <c r="E645" s="12" t="s">
        <v>1673</v>
      </c>
      <c r="F645" s="31" t="s">
        <v>2147</v>
      </c>
      <c r="G645" s="15" t="s">
        <v>2906</v>
      </c>
      <c r="H645" s="13">
        <v>43.91</v>
      </c>
      <c r="I645" s="240">
        <v>50.4</v>
      </c>
    </row>
    <row r="646" spans="1:9" s="2" customFormat="1" ht="45" customHeight="1">
      <c r="A646" s="106" t="s">
        <v>661</v>
      </c>
      <c r="B646" s="36" t="s">
        <v>2037</v>
      </c>
      <c r="C646" s="36" t="s">
        <v>3260</v>
      </c>
      <c r="D646" s="29" t="s">
        <v>2039</v>
      </c>
      <c r="E646" s="12" t="s">
        <v>1673</v>
      </c>
      <c r="F646" s="28" t="s">
        <v>1460</v>
      </c>
      <c r="G646" s="15" t="s">
        <v>2906</v>
      </c>
      <c r="H646" s="13">
        <v>54.47</v>
      </c>
      <c r="I646" s="240">
        <v>67</v>
      </c>
    </row>
    <row r="647" spans="1:9" s="2" customFormat="1" ht="42" customHeight="1">
      <c r="A647" s="106" t="s">
        <v>662</v>
      </c>
      <c r="B647" s="22" t="s">
        <v>2811</v>
      </c>
      <c r="C647" s="36" t="s">
        <v>3261</v>
      </c>
      <c r="D647" s="29" t="s">
        <v>2039</v>
      </c>
      <c r="E647" s="12" t="s">
        <v>1673</v>
      </c>
      <c r="F647" s="28" t="s">
        <v>3262</v>
      </c>
      <c r="G647" s="15" t="s">
        <v>2836</v>
      </c>
      <c r="H647" s="13">
        <v>314.95999999999998</v>
      </c>
      <c r="I647" s="240">
        <v>387.4</v>
      </c>
    </row>
    <row r="648" spans="1:9" s="2" customFormat="1" ht="45" customHeight="1">
      <c r="A648" s="106" t="s">
        <v>663</v>
      </c>
      <c r="B648" s="22" t="s">
        <v>2033</v>
      </c>
      <c r="C648" s="36" t="s">
        <v>2034</v>
      </c>
      <c r="D648" s="29" t="s">
        <v>2035</v>
      </c>
      <c r="E648" s="12" t="s">
        <v>1689</v>
      </c>
      <c r="F648" s="28" t="s">
        <v>3263</v>
      </c>
      <c r="G648" s="15" t="s">
        <v>2836</v>
      </c>
      <c r="H648" s="13">
        <v>819.52</v>
      </c>
      <c r="I648" s="240">
        <v>1008</v>
      </c>
    </row>
    <row r="649" spans="1:9" s="2" customFormat="1" ht="45" customHeight="1">
      <c r="A649" s="106" t="s">
        <v>664</v>
      </c>
      <c r="B649" s="22" t="s">
        <v>3264</v>
      </c>
      <c r="C649" s="36" t="s">
        <v>3265</v>
      </c>
      <c r="D649" s="29" t="s">
        <v>1410</v>
      </c>
      <c r="E649" s="12" t="s">
        <v>2821</v>
      </c>
      <c r="F649" s="28" t="s">
        <v>1652</v>
      </c>
      <c r="G649" s="15" t="s">
        <v>2840</v>
      </c>
      <c r="H649" s="13">
        <v>5000</v>
      </c>
      <c r="I649" s="240">
        <v>5000</v>
      </c>
    </row>
    <row r="650" spans="1:9" s="2" customFormat="1" ht="45" customHeight="1">
      <c r="A650" s="106" t="s">
        <v>665</v>
      </c>
      <c r="B650" s="36" t="s">
        <v>3266</v>
      </c>
      <c r="C650" s="36" t="s">
        <v>3261</v>
      </c>
      <c r="D650" s="29" t="s">
        <v>2039</v>
      </c>
      <c r="E650" s="12" t="s">
        <v>1673</v>
      </c>
      <c r="F650" s="28" t="s">
        <v>3267</v>
      </c>
      <c r="G650" s="15" t="s">
        <v>2795</v>
      </c>
      <c r="H650" s="13">
        <v>122.2</v>
      </c>
      <c r="I650" s="240">
        <v>150.30000000000001</v>
      </c>
    </row>
    <row r="651" spans="1:9" s="2" customFormat="1" ht="45" customHeight="1">
      <c r="A651" s="106" t="s">
        <v>666</v>
      </c>
      <c r="B651" s="36" t="s">
        <v>3266</v>
      </c>
      <c r="C651" s="36" t="s">
        <v>3268</v>
      </c>
      <c r="D651" s="29" t="s">
        <v>2039</v>
      </c>
      <c r="E651" s="12" t="s">
        <v>1673</v>
      </c>
      <c r="F651" s="28" t="s">
        <v>3269</v>
      </c>
      <c r="G651" s="15" t="s">
        <v>2795</v>
      </c>
      <c r="H651" s="13">
        <v>118.86</v>
      </c>
      <c r="I651" s="240">
        <v>146.19999999999999</v>
      </c>
    </row>
    <row r="652" spans="1:9" s="2" customFormat="1" ht="45" customHeight="1">
      <c r="A652" s="106" t="s">
        <v>667</v>
      </c>
      <c r="B652" s="36" t="s">
        <v>2040</v>
      </c>
      <c r="C652" s="36" t="s">
        <v>3261</v>
      </c>
      <c r="D652" s="29" t="s">
        <v>2039</v>
      </c>
      <c r="E652" s="12" t="s">
        <v>1673</v>
      </c>
      <c r="F652" s="28" t="s">
        <v>1711</v>
      </c>
      <c r="G652" s="15" t="s">
        <v>2906</v>
      </c>
      <c r="H652" s="13">
        <v>136.66999999999999</v>
      </c>
      <c r="I652" s="240">
        <v>168.1</v>
      </c>
    </row>
    <row r="653" spans="1:9" s="2" customFormat="1" ht="45" customHeight="1">
      <c r="A653" s="106" t="s">
        <v>668</v>
      </c>
      <c r="B653" s="36" t="s">
        <v>2396</v>
      </c>
      <c r="C653" s="36" t="s">
        <v>3270</v>
      </c>
      <c r="D653" s="29" t="s">
        <v>2039</v>
      </c>
      <c r="E653" s="12" t="s">
        <v>1673</v>
      </c>
      <c r="F653" s="28" t="s">
        <v>3271</v>
      </c>
      <c r="G653" s="15" t="s">
        <v>2824</v>
      </c>
      <c r="H653" s="13">
        <v>731.71</v>
      </c>
      <c r="I653" s="240">
        <v>900</v>
      </c>
    </row>
    <row r="654" spans="1:9" s="2" customFormat="1" ht="58.5" customHeight="1">
      <c r="A654" s="106" t="s">
        <v>669</v>
      </c>
      <c r="B654" s="36" t="s">
        <v>3272</v>
      </c>
      <c r="C654" s="36" t="s">
        <v>3273</v>
      </c>
      <c r="D654" s="29" t="s">
        <v>2039</v>
      </c>
      <c r="E654" s="12" t="s">
        <v>1673</v>
      </c>
      <c r="F654" s="28" t="s">
        <v>3274</v>
      </c>
      <c r="G654" s="15" t="s">
        <v>3044</v>
      </c>
      <c r="H654" s="13">
        <v>700</v>
      </c>
      <c r="I654" s="240">
        <v>700</v>
      </c>
    </row>
    <row r="655" spans="1:9" s="2" customFormat="1" ht="45" customHeight="1">
      <c r="A655" s="106" t="s">
        <v>670</v>
      </c>
      <c r="B655" s="22" t="s">
        <v>3275</v>
      </c>
      <c r="C655" s="36" t="s">
        <v>3276</v>
      </c>
      <c r="D655" s="29" t="s">
        <v>2039</v>
      </c>
      <c r="E655" s="12" t="s">
        <v>1673</v>
      </c>
      <c r="F655" s="28" t="s">
        <v>3274</v>
      </c>
      <c r="G655" s="15" t="s">
        <v>3277</v>
      </c>
      <c r="H655" s="13">
        <v>505</v>
      </c>
      <c r="I655" s="240">
        <v>505</v>
      </c>
    </row>
    <row r="656" spans="1:9" s="2" customFormat="1" ht="45" customHeight="1">
      <c r="A656" s="106" t="s">
        <v>671</v>
      </c>
      <c r="B656" s="36" t="s">
        <v>1717</v>
      </c>
      <c r="C656" s="36" t="s">
        <v>3276</v>
      </c>
      <c r="D656" s="29" t="s">
        <v>2039</v>
      </c>
      <c r="E656" s="12" t="s">
        <v>1673</v>
      </c>
      <c r="F656" s="28" t="s">
        <v>3278</v>
      </c>
      <c r="G656" s="15" t="s">
        <v>2838</v>
      </c>
      <c r="H656" s="13">
        <v>214.5</v>
      </c>
      <c r="I656" s="240">
        <v>231.66</v>
      </c>
    </row>
    <row r="657" spans="1:9" s="2" customFormat="1" ht="45" customHeight="1">
      <c r="A657" s="106" t="s">
        <v>672</v>
      </c>
      <c r="B657" s="22" t="s">
        <v>3264</v>
      </c>
      <c r="C657" s="36" t="s">
        <v>3265</v>
      </c>
      <c r="D657" s="29" t="s">
        <v>1410</v>
      </c>
      <c r="E657" s="12" t="s">
        <v>2821</v>
      </c>
      <c r="F657" s="28" t="s">
        <v>1704</v>
      </c>
      <c r="G657" s="15" t="s">
        <v>3077</v>
      </c>
      <c r="H657" s="13">
        <v>5000</v>
      </c>
      <c r="I657" s="240">
        <v>5000</v>
      </c>
    </row>
    <row r="658" spans="1:9" s="2" customFormat="1" ht="45" customHeight="1">
      <c r="A658" s="106" t="s">
        <v>673</v>
      </c>
      <c r="B658" s="36" t="s">
        <v>3279</v>
      </c>
      <c r="C658" s="36" t="s">
        <v>3280</v>
      </c>
      <c r="D658" s="29" t="s">
        <v>3281</v>
      </c>
      <c r="E658" s="15" t="s">
        <v>3282</v>
      </c>
      <c r="F658" s="28" t="s">
        <v>3283</v>
      </c>
      <c r="G658" s="15" t="s">
        <v>3284</v>
      </c>
      <c r="H658" s="13">
        <v>900</v>
      </c>
      <c r="I658" s="240">
        <v>1107</v>
      </c>
    </row>
    <row r="659" spans="1:9" s="2" customFormat="1" ht="45" customHeight="1">
      <c r="A659" s="106" t="s">
        <v>674</v>
      </c>
      <c r="B659" s="36" t="s">
        <v>3285</v>
      </c>
      <c r="C659" s="36" t="s">
        <v>3013</v>
      </c>
      <c r="D659" s="29" t="s">
        <v>3286</v>
      </c>
      <c r="E659" s="15" t="s">
        <v>2977</v>
      </c>
      <c r="F659" s="28" t="s">
        <v>3287</v>
      </c>
      <c r="G659" s="15" t="s">
        <v>3109</v>
      </c>
      <c r="H659" s="13">
        <v>475.56</v>
      </c>
      <c r="I659" s="240">
        <v>584.94000000000005</v>
      </c>
    </row>
    <row r="660" spans="1:9" s="2" customFormat="1" ht="45" customHeight="1">
      <c r="A660" s="106" t="s">
        <v>675</v>
      </c>
      <c r="B660" s="36" t="s">
        <v>1265</v>
      </c>
      <c r="C660" s="36" t="s">
        <v>1266</v>
      </c>
      <c r="D660" s="29" t="s">
        <v>1267</v>
      </c>
      <c r="E660" s="15"/>
      <c r="F660" s="28" t="s">
        <v>3288</v>
      </c>
      <c r="G660" s="15" t="s">
        <v>3289</v>
      </c>
      <c r="H660" s="13">
        <v>380.79</v>
      </c>
      <c r="I660" s="240">
        <v>468.37</v>
      </c>
    </row>
    <row r="661" spans="1:9" s="2" customFormat="1" ht="72" customHeight="1">
      <c r="A661" s="106" t="s">
        <v>676</v>
      </c>
      <c r="B661" s="36" t="s">
        <v>3290</v>
      </c>
      <c r="C661" s="36" t="s">
        <v>3291</v>
      </c>
      <c r="D661" s="29" t="s">
        <v>3292</v>
      </c>
      <c r="E661" s="15" t="s">
        <v>2442</v>
      </c>
      <c r="F661" s="28" t="s">
        <v>3293</v>
      </c>
      <c r="G661" s="15" t="s">
        <v>3294</v>
      </c>
      <c r="H661" s="13">
        <v>16192.4</v>
      </c>
      <c r="I661" s="240">
        <v>19916.650000000001</v>
      </c>
    </row>
    <row r="662" spans="1:9" s="2" customFormat="1" ht="79.5" customHeight="1">
      <c r="A662" s="106" t="s">
        <v>677</v>
      </c>
      <c r="B662" s="36" t="s">
        <v>3290</v>
      </c>
      <c r="C662" s="36" t="s">
        <v>3295</v>
      </c>
      <c r="D662" s="29" t="s">
        <v>3296</v>
      </c>
      <c r="E662" s="15" t="s">
        <v>2442</v>
      </c>
      <c r="F662" s="28" t="s">
        <v>3297</v>
      </c>
      <c r="G662" s="15" t="s">
        <v>3294</v>
      </c>
      <c r="H662" s="13">
        <v>8128.5</v>
      </c>
      <c r="I662" s="240">
        <v>9998.06</v>
      </c>
    </row>
    <row r="663" spans="1:9" s="2" customFormat="1" ht="73.5" customHeight="1">
      <c r="A663" s="106" t="s">
        <v>678</v>
      </c>
      <c r="B663" s="36" t="s">
        <v>3290</v>
      </c>
      <c r="C663" s="36" t="s">
        <v>3298</v>
      </c>
      <c r="D663" s="29" t="s">
        <v>3299</v>
      </c>
      <c r="E663" s="15" t="s">
        <v>2442</v>
      </c>
      <c r="F663" s="28" t="s">
        <v>3300</v>
      </c>
      <c r="G663" s="15" t="s">
        <v>3294</v>
      </c>
      <c r="H663" s="13">
        <v>16248</v>
      </c>
      <c r="I663" s="240">
        <v>19985.04</v>
      </c>
    </row>
    <row r="664" spans="1:9" s="2" customFormat="1" ht="45" customHeight="1">
      <c r="A664" s="106" t="s">
        <v>679</v>
      </c>
      <c r="B664" s="36" t="s">
        <v>2709</v>
      </c>
      <c r="C664" s="36" t="s">
        <v>3301</v>
      </c>
      <c r="D664" s="29" t="s">
        <v>3302</v>
      </c>
      <c r="E664" s="15" t="s">
        <v>2933</v>
      </c>
      <c r="F664" s="28" t="s">
        <v>1611</v>
      </c>
      <c r="G664" s="15" t="s">
        <v>3294</v>
      </c>
      <c r="H664" s="13">
        <v>3000</v>
      </c>
      <c r="I664" s="240">
        <v>3000</v>
      </c>
    </row>
    <row r="665" spans="1:9" s="2" customFormat="1" ht="45" customHeight="1">
      <c r="A665" s="106" t="s">
        <v>680</v>
      </c>
      <c r="B665" s="36" t="s">
        <v>1239</v>
      </c>
      <c r="C665" s="36" t="s">
        <v>1235</v>
      </c>
      <c r="D665" s="29" t="s">
        <v>1236</v>
      </c>
      <c r="E665" s="15"/>
      <c r="F665" s="28" t="s">
        <v>3303</v>
      </c>
      <c r="G665" s="15" t="s">
        <v>3294</v>
      </c>
      <c r="H665" s="13">
        <v>19</v>
      </c>
      <c r="I665" s="240">
        <v>20.52</v>
      </c>
    </row>
    <row r="666" spans="1:9" s="2" customFormat="1" ht="45" customHeight="1">
      <c r="A666" s="106" t="s">
        <v>681</v>
      </c>
      <c r="B666" s="36" t="s">
        <v>3304</v>
      </c>
      <c r="C666" s="36" t="s">
        <v>3305</v>
      </c>
      <c r="D666" s="29" t="s">
        <v>3306</v>
      </c>
      <c r="E666" s="15" t="s">
        <v>2836</v>
      </c>
      <c r="F666" s="28" t="s">
        <v>3306</v>
      </c>
      <c r="G666" s="15" t="s">
        <v>2856</v>
      </c>
      <c r="H666" s="13">
        <v>4350</v>
      </c>
      <c r="I666" s="240">
        <v>4698</v>
      </c>
    </row>
    <row r="667" spans="1:9" s="2" customFormat="1" ht="45" customHeight="1">
      <c r="A667" s="106" t="s">
        <v>682</v>
      </c>
      <c r="B667" s="36" t="s">
        <v>3304</v>
      </c>
      <c r="C667" s="36" t="s">
        <v>3307</v>
      </c>
      <c r="D667" s="29" t="s">
        <v>3308</v>
      </c>
      <c r="E667" s="15" t="s">
        <v>3309</v>
      </c>
      <c r="F667" s="28" t="s">
        <v>3310</v>
      </c>
      <c r="G667" s="15" t="s">
        <v>3311</v>
      </c>
      <c r="H667" s="13">
        <v>4840</v>
      </c>
      <c r="I667" s="240">
        <v>5227.2</v>
      </c>
    </row>
    <row r="668" spans="1:9" s="2" customFormat="1" ht="45" customHeight="1">
      <c r="A668" s="106" t="s">
        <v>683</v>
      </c>
      <c r="B668" s="36" t="s">
        <v>1751</v>
      </c>
      <c r="C668" s="36" t="s">
        <v>3312</v>
      </c>
      <c r="D668" s="29" t="s">
        <v>3313</v>
      </c>
      <c r="E668" s="15" t="s">
        <v>3309</v>
      </c>
      <c r="F668" s="28" t="s">
        <v>3314</v>
      </c>
      <c r="G668" s="15" t="s">
        <v>3315</v>
      </c>
      <c r="H668" s="13">
        <v>3500</v>
      </c>
      <c r="I668" s="240">
        <v>4305</v>
      </c>
    </row>
    <row r="669" spans="1:9" s="2" customFormat="1" ht="45" customHeight="1">
      <c r="A669" s="106" t="s">
        <v>684</v>
      </c>
      <c r="B669" s="36" t="s">
        <v>3319</v>
      </c>
      <c r="C669" s="36" t="s">
        <v>3316</v>
      </c>
      <c r="D669" s="29" t="s">
        <v>1637</v>
      </c>
      <c r="E669" s="15" t="s">
        <v>2958</v>
      </c>
      <c r="F669" s="28" t="s">
        <v>3317</v>
      </c>
      <c r="G669" s="15" t="s">
        <v>3318</v>
      </c>
      <c r="H669" s="13">
        <v>3500</v>
      </c>
      <c r="I669" s="240">
        <v>4305</v>
      </c>
    </row>
    <row r="670" spans="1:9" s="2" customFormat="1" ht="45" customHeight="1">
      <c r="A670" s="106" t="s">
        <v>685</v>
      </c>
      <c r="B670" s="36" t="s">
        <v>3320</v>
      </c>
      <c r="C670" s="75" t="s">
        <v>3321</v>
      </c>
      <c r="D670" s="163" t="s">
        <v>3322</v>
      </c>
      <c r="E670" s="163" t="s">
        <v>2958</v>
      </c>
      <c r="F670" s="28" t="s">
        <v>3323</v>
      </c>
      <c r="G670" s="15" t="s">
        <v>3318</v>
      </c>
      <c r="H670" s="13">
        <v>4500</v>
      </c>
      <c r="I670" s="240">
        <v>5535</v>
      </c>
    </row>
    <row r="671" spans="1:9" s="2" customFormat="1" ht="45" customHeight="1">
      <c r="A671" s="106" t="s">
        <v>686</v>
      </c>
      <c r="B671" s="213" t="s">
        <v>3324</v>
      </c>
      <c r="C671" s="214" t="s">
        <v>3325</v>
      </c>
      <c r="D671" s="215" t="s">
        <v>3362</v>
      </c>
      <c r="E671" s="213" t="s">
        <v>3381</v>
      </c>
      <c r="F671" s="216" t="s">
        <v>3384</v>
      </c>
      <c r="G671" s="213" t="s">
        <v>3141</v>
      </c>
      <c r="H671" s="213">
        <v>58.5</v>
      </c>
      <c r="I671" s="259">
        <v>63.18</v>
      </c>
    </row>
    <row r="672" spans="1:9" s="2" customFormat="1" ht="45" customHeight="1">
      <c r="A672" s="106" t="s">
        <v>687</v>
      </c>
      <c r="B672" s="213" t="s">
        <v>3324</v>
      </c>
      <c r="C672" s="214" t="s">
        <v>3325</v>
      </c>
      <c r="D672" s="215" t="s">
        <v>1475</v>
      </c>
      <c r="E672" s="213" t="s">
        <v>3382</v>
      </c>
      <c r="F672" s="216" t="s">
        <v>3385</v>
      </c>
      <c r="G672" s="213" t="s">
        <v>3141</v>
      </c>
      <c r="H672" s="213">
        <v>14.1</v>
      </c>
      <c r="I672" s="259">
        <v>15.23</v>
      </c>
    </row>
    <row r="673" spans="1:9" s="2" customFormat="1" ht="55.5" customHeight="1">
      <c r="A673" s="106" t="s">
        <v>688</v>
      </c>
      <c r="B673" s="213" t="s">
        <v>3326</v>
      </c>
      <c r="C673" s="214" t="s">
        <v>3327</v>
      </c>
      <c r="D673" s="215" t="s">
        <v>3363</v>
      </c>
      <c r="E673" s="213" t="s">
        <v>2996</v>
      </c>
      <c r="F673" s="216" t="s">
        <v>3386</v>
      </c>
      <c r="G673" s="213" t="s">
        <v>3403</v>
      </c>
      <c r="H673" s="213">
        <v>143.02000000000001</v>
      </c>
      <c r="I673" s="259">
        <v>175.9</v>
      </c>
    </row>
    <row r="674" spans="1:9" s="2" customFormat="1" ht="45" customHeight="1">
      <c r="A674" s="106" t="s">
        <v>689</v>
      </c>
      <c r="B674" s="213" t="s">
        <v>3328</v>
      </c>
      <c r="C674" s="214" t="s">
        <v>3329</v>
      </c>
      <c r="D674" s="215" t="s">
        <v>3364</v>
      </c>
      <c r="E674" s="213" t="s">
        <v>3006</v>
      </c>
      <c r="F674" s="216" t="s">
        <v>1601</v>
      </c>
      <c r="G674" s="213" t="s">
        <v>3098</v>
      </c>
      <c r="H674" s="213">
        <v>82.11</v>
      </c>
      <c r="I674" s="259">
        <v>101</v>
      </c>
    </row>
    <row r="675" spans="1:9" s="2" customFormat="1" ht="45" customHeight="1">
      <c r="A675" s="106" t="s">
        <v>690</v>
      </c>
      <c r="B675" s="214" t="s">
        <v>3330</v>
      </c>
      <c r="C675" s="214" t="s">
        <v>3331</v>
      </c>
      <c r="D675" s="215" t="s">
        <v>3365</v>
      </c>
      <c r="E675" s="213" t="s">
        <v>3145</v>
      </c>
      <c r="F675" s="216" t="s">
        <v>3387</v>
      </c>
      <c r="G675" s="213" t="s">
        <v>3137</v>
      </c>
      <c r="H675" s="213">
        <v>594.41</v>
      </c>
      <c r="I675" s="259">
        <v>731.12</v>
      </c>
    </row>
    <row r="676" spans="1:9" s="2" customFormat="1" ht="55.5" customHeight="1">
      <c r="A676" s="106" t="s">
        <v>691</v>
      </c>
      <c r="B676" s="213" t="s">
        <v>3332</v>
      </c>
      <c r="C676" s="214" t="s">
        <v>3331</v>
      </c>
      <c r="D676" s="215" t="s">
        <v>3366</v>
      </c>
      <c r="E676" s="213" t="s">
        <v>3145</v>
      </c>
      <c r="F676" s="216" t="s">
        <v>3388</v>
      </c>
      <c r="G676" s="213" t="s">
        <v>3216</v>
      </c>
      <c r="H676" s="213">
        <v>1945.47</v>
      </c>
      <c r="I676" s="259">
        <v>2380.21</v>
      </c>
    </row>
    <row r="677" spans="1:9" s="2" customFormat="1" ht="48.75" customHeight="1">
      <c r="A677" s="106" t="s">
        <v>692</v>
      </c>
      <c r="B677" s="213" t="s">
        <v>3333</v>
      </c>
      <c r="C677" s="214" t="s">
        <v>3334</v>
      </c>
      <c r="D677" s="215" t="s">
        <v>3367</v>
      </c>
      <c r="E677" s="213" t="s">
        <v>2895</v>
      </c>
      <c r="F677" s="216" t="s">
        <v>3389</v>
      </c>
      <c r="G677" s="213" t="s">
        <v>3404</v>
      </c>
      <c r="H677" s="213">
        <v>21.42</v>
      </c>
      <c r="I677" s="259">
        <v>26.35</v>
      </c>
    </row>
    <row r="678" spans="1:9" s="2" customFormat="1" ht="49.5" customHeight="1">
      <c r="A678" s="106" t="s">
        <v>693</v>
      </c>
      <c r="B678" s="213" t="s">
        <v>3335</v>
      </c>
      <c r="C678" s="214" t="s">
        <v>3336</v>
      </c>
      <c r="D678" s="215" t="s">
        <v>3368</v>
      </c>
      <c r="E678" s="213" t="s">
        <v>3145</v>
      </c>
      <c r="F678" s="216" t="s">
        <v>3390</v>
      </c>
      <c r="G678" s="213" t="s">
        <v>3216</v>
      </c>
      <c r="H678" s="213">
        <v>397.27</v>
      </c>
      <c r="I678" s="259">
        <v>488.64</v>
      </c>
    </row>
    <row r="679" spans="1:9" s="2" customFormat="1" ht="65.25" customHeight="1">
      <c r="A679" s="106" t="s">
        <v>694</v>
      </c>
      <c r="B679" s="213" t="s">
        <v>3337</v>
      </c>
      <c r="C679" s="214" t="s">
        <v>3338</v>
      </c>
      <c r="D679" s="215" t="s">
        <v>3369</v>
      </c>
      <c r="E679" s="213" t="s">
        <v>3137</v>
      </c>
      <c r="F679" s="216" t="s">
        <v>3391</v>
      </c>
      <c r="G679" s="213" t="s">
        <v>3171</v>
      </c>
      <c r="H679" s="213">
        <v>81.33</v>
      </c>
      <c r="I679" s="259">
        <v>100.03</v>
      </c>
    </row>
    <row r="680" spans="1:9" s="2" customFormat="1" ht="66" customHeight="1">
      <c r="A680" s="106" t="s">
        <v>695</v>
      </c>
      <c r="B680" s="213" t="s">
        <v>3339</v>
      </c>
      <c r="C680" s="214" t="s">
        <v>3340</v>
      </c>
      <c r="D680" s="215" t="s">
        <v>3001</v>
      </c>
      <c r="E680" s="213" t="s">
        <v>2895</v>
      </c>
      <c r="F680" s="216" t="s">
        <v>3392</v>
      </c>
      <c r="G680" s="213" t="s">
        <v>3006</v>
      </c>
      <c r="H680" s="213">
        <v>1500</v>
      </c>
      <c r="I680" s="259">
        <v>1500</v>
      </c>
    </row>
    <row r="681" spans="1:9" s="2" customFormat="1" ht="45" customHeight="1">
      <c r="A681" s="106" t="s">
        <v>696</v>
      </c>
      <c r="B681" s="213" t="s">
        <v>3333</v>
      </c>
      <c r="C681" s="214" t="s">
        <v>3334</v>
      </c>
      <c r="D681" s="215" t="s">
        <v>3370</v>
      </c>
      <c r="E681" s="213" t="s">
        <v>3383</v>
      </c>
      <c r="F681" s="216" t="s">
        <v>3393</v>
      </c>
      <c r="G681" s="213" t="s">
        <v>3405</v>
      </c>
      <c r="H681" s="213">
        <v>21.26</v>
      </c>
      <c r="I681" s="259">
        <v>26.15</v>
      </c>
    </row>
    <row r="682" spans="1:9" s="2" customFormat="1" ht="45" customHeight="1">
      <c r="A682" s="106" t="s">
        <v>697</v>
      </c>
      <c r="B682" s="213" t="s">
        <v>3341</v>
      </c>
      <c r="C682" s="214" t="s">
        <v>3342</v>
      </c>
      <c r="D682" s="215" t="s">
        <v>3371</v>
      </c>
      <c r="E682" s="213" t="s">
        <v>3383</v>
      </c>
      <c r="F682" s="216" t="s">
        <v>3394</v>
      </c>
      <c r="G682" s="213" t="s">
        <v>3405</v>
      </c>
      <c r="H682" s="213">
        <v>47.97</v>
      </c>
      <c r="I682" s="259">
        <v>59</v>
      </c>
    </row>
    <row r="683" spans="1:9" s="2" customFormat="1" ht="45" customHeight="1">
      <c r="A683" s="106" t="s">
        <v>698</v>
      </c>
      <c r="B683" s="213" t="s">
        <v>3343</v>
      </c>
      <c r="C683" s="214" t="s">
        <v>3344</v>
      </c>
      <c r="D683" s="215" t="s">
        <v>3372</v>
      </c>
      <c r="E683" s="213" t="s">
        <v>3069</v>
      </c>
      <c r="F683" s="216" t="s">
        <v>3395</v>
      </c>
      <c r="G683" s="213" t="s">
        <v>3406</v>
      </c>
      <c r="H683" s="213">
        <v>195</v>
      </c>
      <c r="I683" s="259">
        <v>239.85</v>
      </c>
    </row>
    <row r="684" spans="1:9" s="2" customFormat="1" ht="45" customHeight="1">
      <c r="A684" s="106" t="s">
        <v>699</v>
      </c>
      <c r="B684" s="213" t="s">
        <v>3345</v>
      </c>
      <c r="C684" s="214" t="s">
        <v>3346</v>
      </c>
      <c r="D684" s="215" t="s">
        <v>3373</v>
      </c>
      <c r="E684" s="213" t="s">
        <v>3171</v>
      </c>
      <c r="F684" s="216" t="s">
        <v>3396</v>
      </c>
      <c r="G684" s="213" t="s">
        <v>3220</v>
      </c>
      <c r="H684" s="213">
        <v>40.659999999999997</v>
      </c>
      <c r="I684" s="259">
        <v>50.01</v>
      </c>
    </row>
    <row r="685" spans="1:9" s="2" customFormat="1" ht="45" customHeight="1">
      <c r="A685" s="106" t="s">
        <v>700</v>
      </c>
      <c r="B685" s="213" t="s">
        <v>3347</v>
      </c>
      <c r="C685" s="214" t="s">
        <v>3348</v>
      </c>
      <c r="D685" s="215" t="s">
        <v>3363</v>
      </c>
      <c r="E685" s="213" t="s">
        <v>3006</v>
      </c>
      <c r="F685" s="216" t="s">
        <v>3397</v>
      </c>
      <c r="G685" s="213" t="s">
        <v>3407</v>
      </c>
      <c r="H685" s="213">
        <v>175</v>
      </c>
      <c r="I685" s="259">
        <v>215.25</v>
      </c>
    </row>
    <row r="686" spans="1:9" s="2" customFormat="1" ht="45" customHeight="1">
      <c r="A686" s="106" t="s">
        <v>701</v>
      </c>
      <c r="B686" s="213" t="s">
        <v>2613</v>
      </c>
      <c r="C686" s="214" t="s">
        <v>3349</v>
      </c>
      <c r="D686" s="215" t="s">
        <v>3374</v>
      </c>
      <c r="E686" s="213" t="s">
        <v>3006</v>
      </c>
      <c r="F686" s="216" t="s">
        <v>3398</v>
      </c>
      <c r="G686" s="213" t="s">
        <v>3160</v>
      </c>
      <c r="H686" s="213">
        <v>186.18</v>
      </c>
      <c r="I686" s="259">
        <v>229</v>
      </c>
    </row>
    <row r="687" spans="1:9" s="2" customFormat="1" ht="45" customHeight="1">
      <c r="A687" s="106" t="s">
        <v>702</v>
      </c>
      <c r="B687" s="213" t="s">
        <v>3350</v>
      </c>
      <c r="C687" s="214" t="s">
        <v>3351</v>
      </c>
      <c r="D687" s="215" t="s">
        <v>3375</v>
      </c>
      <c r="E687" s="213" t="s">
        <v>3006</v>
      </c>
      <c r="F687" s="216" t="s">
        <v>1652</v>
      </c>
      <c r="G687" s="213" t="s">
        <v>3171</v>
      </c>
      <c r="H687" s="213">
        <v>247.56</v>
      </c>
      <c r="I687" s="259">
        <v>304.5</v>
      </c>
    </row>
    <row r="688" spans="1:9" s="2" customFormat="1" ht="45" customHeight="1">
      <c r="A688" s="106" t="s">
        <v>703</v>
      </c>
      <c r="B688" s="213" t="s">
        <v>3352</v>
      </c>
      <c r="C688" s="214" t="s">
        <v>3351</v>
      </c>
      <c r="D688" s="215" t="s">
        <v>3375</v>
      </c>
      <c r="E688" s="213" t="s">
        <v>3006</v>
      </c>
      <c r="F688" s="216" t="s">
        <v>1706</v>
      </c>
      <c r="G688" s="213" t="s">
        <v>3171</v>
      </c>
      <c r="H688" s="213">
        <v>23.18</v>
      </c>
      <c r="I688" s="259">
        <v>28.5</v>
      </c>
    </row>
    <row r="689" spans="1:9" s="2" customFormat="1" ht="45" customHeight="1">
      <c r="A689" s="106" t="s">
        <v>704</v>
      </c>
      <c r="B689" s="213" t="s">
        <v>3353</v>
      </c>
      <c r="C689" s="214" t="s">
        <v>3351</v>
      </c>
      <c r="D689" s="215" t="s">
        <v>3375</v>
      </c>
      <c r="E689" s="213" t="s">
        <v>3006</v>
      </c>
      <c r="F689" s="216" t="s">
        <v>1704</v>
      </c>
      <c r="G689" s="213" t="s">
        <v>3171</v>
      </c>
      <c r="H689" s="213">
        <v>204.88</v>
      </c>
      <c r="I689" s="259">
        <v>252</v>
      </c>
    </row>
    <row r="690" spans="1:9" s="2" customFormat="1" ht="45" customHeight="1">
      <c r="A690" s="106" t="s">
        <v>705</v>
      </c>
      <c r="B690" s="214" t="s">
        <v>3354</v>
      </c>
      <c r="C690" s="214" t="s">
        <v>3355</v>
      </c>
      <c r="D690" s="216" t="s">
        <v>3376</v>
      </c>
      <c r="E690" s="215" t="s">
        <v>3216</v>
      </c>
      <c r="F690" s="216" t="s">
        <v>3399</v>
      </c>
      <c r="G690" s="215" t="s">
        <v>3408</v>
      </c>
      <c r="H690" s="213">
        <v>2439.02</v>
      </c>
      <c r="I690" s="259">
        <v>2999.99</v>
      </c>
    </row>
    <row r="691" spans="1:9" s="2" customFormat="1" ht="45" customHeight="1">
      <c r="A691" s="106" t="s">
        <v>706</v>
      </c>
      <c r="B691" s="214" t="s">
        <v>3356</v>
      </c>
      <c r="C691" s="214" t="s">
        <v>3357</v>
      </c>
      <c r="D691" s="215" t="s">
        <v>3377</v>
      </c>
      <c r="E691" s="213" t="s">
        <v>3383</v>
      </c>
      <c r="F691" s="216" t="s">
        <v>3400</v>
      </c>
      <c r="G691" s="213" t="s">
        <v>3409</v>
      </c>
      <c r="H691" s="213">
        <v>126.26</v>
      </c>
      <c r="I691" s="259">
        <v>155.30000000000001</v>
      </c>
    </row>
    <row r="692" spans="1:9" s="2" customFormat="1" ht="45" customHeight="1">
      <c r="A692" s="106" t="s">
        <v>707</v>
      </c>
      <c r="B692" s="214" t="s">
        <v>3324</v>
      </c>
      <c r="C692" s="214" t="s">
        <v>3358</v>
      </c>
      <c r="D692" s="215" t="s">
        <v>3378</v>
      </c>
      <c r="E692" s="213" t="s">
        <v>2895</v>
      </c>
      <c r="F692" s="216" t="s">
        <v>3401</v>
      </c>
      <c r="G692" s="213" t="s">
        <v>3408</v>
      </c>
      <c r="H692" s="213">
        <v>81.400000000000006</v>
      </c>
      <c r="I692" s="259">
        <v>87.92</v>
      </c>
    </row>
    <row r="693" spans="1:9" s="2" customFormat="1" ht="45" customHeight="1">
      <c r="A693" s="106" t="s">
        <v>708</v>
      </c>
      <c r="B693" s="214" t="s">
        <v>3359</v>
      </c>
      <c r="C693" s="214" t="s">
        <v>3360</v>
      </c>
      <c r="D693" s="215" t="s">
        <v>3379</v>
      </c>
      <c r="E693" s="213" t="s">
        <v>3145</v>
      </c>
      <c r="F693" s="216" t="s">
        <v>1914</v>
      </c>
      <c r="G693" s="213" t="s">
        <v>3410</v>
      </c>
      <c r="H693" s="213">
        <v>277.77999999999997</v>
      </c>
      <c r="I693" s="259">
        <v>300</v>
      </c>
    </row>
    <row r="694" spans="1:9" s="2" customFormat="1" ht="45" customHeight="1">
      <c r="A694" s="106" t="s">
        <v>709</v>
      </c>
      <c r="B694" s="214" t="s">
        <v>3361</v>
      </c>
      <c r="C694" s="214" t="s">
        <v>3349</v>
      </c>
      <c r="D694" s="215" t="s">
        <v>3380</v>
      </c>
      <c r="E694" s="213" t="s">
        <v>3145</v>
      </c>
      <c r="F694" s="216" t="s">
        <v>3402</v>
      </c>
      <c r="G694" s="213" t="s">
        <v>3145</v>
      </c>
      <c r="H694" s="213">
        <v>137.29</v>
      </c>
      <c r="I694" s="259">
        <v>168.87</v>
      </c>
    </row>
    <row r="695" spans="1:9" s="2" customFormat="1" ht="45" customHeight="1">
      <c r="A695" s="106" t="s">
        <v>710</v>
      </c>
      <c r="B695" s="41" t="s">
        <v>2349</v>
      </c>
      <c r="C695" s="41" t="s">
        <v>3411</v>
      </c>
      <c r="D695" s="29" t="s">
        <v>3412</v>
      </c>
      <c r="E695" s="15" t="s">
        <v>2996</v>
      </c>
      <c r="F695" s="28" t="s">
        <v>3413</v>
      </c>
      <c r="G695" s="15" t="s">
        <v>3414</v>
      </c>
      <c r="H695" s="13">
        <v>150</v>
      </c>
      <c r="I695" s="240">
        <v>162</v>
      </c>
    </row>
    <row r="696" spans="1:9" s="2" customFormat="1" ht="45" customHeight="1">
      <c r="A696" s="106" t="s">
        <v>711</v>
      </c>
      <c r="B696" s="36" t="s">
        <v>3415</v>
      </c>
      <c r="C696" s="36" t="s">
        <v>3416</v>
      </c>
      <c r="D696" s="29" t="s">
        <v>1267</v>
      </c>
      <c r="E696" s="15"/>
      <c r="F696" s="28" t="s">
        <v>3417</v>
      </c>
      <c r="G696" s="15" t="s">
        <v>3418</v>
      </c>
      <c r="H696" s="13">
        <v>320</v>
      </c>
      <c r="I696" s="240">
        <v>393.6</v>
      </c>
    </row>
    <row r="697" spans="1:9" s="2" customFormat="1" ht="45" customHeight="1">
      <c r="A697" s="106" t="s">
        <v>712</v>
      </c>
      <c r="B697" s="36" t="s">
        <v>3419</v>
      </c>
      <c r="C697" s="36" t="s">
        <v>3420</v>
      </c>
      <c r="D697" s="29" t="s">
        <v>1256</v>
      </c>
      <c r="E697" s="15"/>
      <c r="F697" s="13" t="s">
        <v>3421</v>
      </c>
      <c r="G697" s="15" t="s">
        <v>3422</v>
      </c>
      <c r="H697" s="13">
        <v>13.7</v>
      </c>
      <c r="I697" s="240">
        <v>16.850000000000001</v>
      </c>
    </row>
    <row r="698" spans="1:9" s="2" customFormat="1" ht="48.75" customHeight="1">
      <c r="A698" s="106" t="s">
        <v>713</v>
      </c>
      <c r="B698" s="71" t="s">
        <v>3423</v>
      </c>
      <c r="C698" s="36" t="s">
        <v>3424</v>
      </c>
      <c r="D698" s="29" t="s">
        <v>3425</v>
      </c>
      <c r="E698" s="15">
        <v>43328</v>
      </c>
      <c r="F698" s="28" t="s">
        <v>3426</v>
      </c>
      <c r="G698" s="15" t="s">
        <v>3427</v>
      </c>
      <c r="H698" s="13">
        <v>4320</v>
      </c>
      <c r="I698" s="240">
        <v>4665.6000000000004</v>
      </c>
    </row>
    <row r="699" spans="1:9" s="2" customFormat="1" ht="45" customHeight="1">
      <c r="A699" s="106" t="s">
        <v>714</v>
      </c>
      <c r="B699" s="36" t="s">
        <v>1757</v>
      </c>
      <c r="C699" s="36" t="s">
        <v>1700</v>
      </c>
      <c r="D699" s="29" t="s">
        <v>1270</v>
      </c>
      <c r="E699" s="15"/>
      <c r="F699" s="28" t="s">
        <v>3428</v>
      </c>
      <c r="G699" s="15" t="s">
        <v>2958</v>
      </c>
      <c r="H699" s="13">
        <v>9.75</v>
      </c>
      <c r="I699" s="240">
        <v>11.99</v>
      </c>
    </row>
    <row r="700" spans="1:9" s="2" customFormat="1" ht="45" customHeight="1">
      <c r="A700" s="106" t="s">
        <v>715</v>
      </c>
      <c r="B700" s="36" t="s">
        <v>2413</v>
      </c>
      <c r="C700" s="36" t="s">
        <v>3429</v>
      </c>
      <c r="D700" s="29" t="s">
        <v>3430</v>
      </c>
      <c r="E700" s="15" t="s">
        <v>3431</v>
      </c>
      <c r="F700" s="28" t="s">
        <v>3432</v>
      </c>
      <c r="G700" s="15" t="s">
        <v>3433</v>
      </c>
      <c r="H700" s="13">
        <v>69.8</v>
      </c>
      <c r="I700" s="240">
        <v>85.85</v>
      </c>
    </row>
    <row r="701" spans="1:9" s="2" customFormat="1" ht="45" customHeight="1">
      <c r="A701" s="106" t="s">
        <v>716</v>
      </c>
      <c r="B701" s="36" t="s">
        <v>1325</v>
      </c>
      <c r="C701" s="36" t="s">
        <v>3434</v>
      </c>
      <c r="D701" s="29" t="s">
        <v>1327</v>
      </c>
      <c r="E701" s="15" t="s">
        <v>1328</v>
      </c>
      <c r="F701" s="28" t="s">
        <v>3435</v>
      </c>
      <c r="G701" s="15" t="s">
        <v>3436</v>
      </c>
      <c r="H701" s="13">
        <v>291.98</v>
      </c>
      <c r="I701" s="240">
        <v>357.97</v>
      </c>
    </row>
    <row r="702" spans="1:9" s="2" customFormat="1" ht="45" customHeight="1">
      <c r="A702" s="106" t="s">
        <v>717</v>
      </c>
      <c r="B702" s="36" t="s">
        <v>1433</v>
      </c>
      <c r="C702" s="36" t="s">
        <v>3437</v>
      </c>
      <c r="D702" s="29" t="s">
        <v>1435</v>
      </c>
      <c r="E702" s="15" t="s">
        <v>1436</v>
      </c>
      <c r="F702" s="28" t="s">
        <v>3438</v>
      </c>
      <c r="G702" s="15" t="s">
        <v>3439</v>
      </c>
      <c r="H702" s="13">
        <v>345.86</v>
      </c>
      <c r="I702" s="240">
        <v>425.41</v>
      </c>
    </row>
    <row r="703" spans="1:9" s="2" customFormat="1" ht="77.25" customHeight="1">
      <c r="A703" s="106" t="s">
        <v>718</v>
      </c>
      <c r="B703" s="36" t="s">
        <v>1543</v>
      </c>
      <c r="C703" s="36" t="s">
        <v>3440</v>
      </c>
      <c r="D703" s="29" t="s">
        <v>3441</v>
      </c>
      <c r="E703" s="15" t="s">
        <v>3442</v>
      </c>
      <c r="F703" s="28" t="s">
        <v>3443</v>
      </c>
      <c r="G703" s="15" t="s">
        <v>3427</v>
      </c>
      <c r="H703" s="13">
        <v>16314.21</v>
      </c>
      <c r="I703" s="240">
        <v>17873.62</v>
      </c>
    </row>
    <row r="704" spans="1:9" s="2" customFormat="1" ht="45" customHeight="1">
      <c r="A704" s="106" t="s">
        <v>719</v>
      </c>
      <c r="B704" s="36" t="s">
        <v>3444</v>
      </c>
      <c r="C704" s="36" t="s">
        <v>3445</v>
      </c>
      <c r="D704" s="29" t="s">
        <v>1270</v>
      </c>
      <c r="E704" s="15"/>
      <c r="F704" s="28" t="s">
        <v>3450</v>
      </c>
      <c r="G704" s="15" t="s">
        <v>3451</v>
      </c>
      <c r="H704" s="13">
        <v>915</v>
      </c>
      <c r="I704" s="240">
        <v>915</v>
      </c>
    </row>
    <row r="705" spans="1:9" s="2" customFormat="1" ht="50.25" customHeight="1">
      <c r="A705" s="106" t="s">
        <v>720</v>
      </c>
      <c r="B705" s="36" t="s">
        <v>2392</v>
      </c>
      <c r="C705" s="36" t="s">
        <v>3446</v>
      </c>
      <c r="D705" s="29" t="s">
        <v>1270</v>
      </c>
      <c r="E705" s="15"/>
      <c r="F705" s="28" t="s">
        <v>3452</v>
      </c>
      <c r="G705" s="15" t="s">
        <v>3451</v>
      </c>
      <c r="H705" s="13">
        <v>360</v>
      </c>
      <c r="I705" s="240">
        <v>360</v>
      </c>
    </row>
    <row r="706" spans="1:9" s="2" customFormat="1" ht="45" customHeight="1">
      <c r="A706" s="106" t="s">
        <v>721</v>
      </c>
      <c r="B706" s="36" t="s">
        <v>3447</v>
      </c>
      <c r="C706" s="36" t="s">
        <v>3448</v>
      </c>
      <c r="D706" s="29" t="s">
        <v>1270</v>
      </c>
      <c r="E706" s="15"/>
      <c r="F706" s="28" t="s">
        <v>3453</v>
      </c>
      <c r="G706" s="15" t="s">
        <v>3454</v>
      </c>
      <c r="H706" s="13">
        <v>1745.4</v>
      </c>
      <c r="I706" s="240">
        <v>1884.6</v>
      </c>
    </row>
    <row r="707" spans="1:9" s="2" customFormat="1" ht="45" customHeight="1">
      <c r="A707" s="106" t="s">
        <v>722</v>
      </c>
      <c r="B707" s="36" t="s">
        <v>3447</v>
      </c>
      <c r="C707" s="36" t="s">
        <v>3449</v>
      </c>
      <c r="D707" s="29" t="s">
        <v>1270</v>
      </c>
      <c r="E707" s="15"/>
      <c r="F707" s="28" t="s">
        <v>1352</v>
      </c>
      <c r="G707" s="15" t="s">
        <v>3454</v>
      </c>
      <c r="H707" s="13">
        <v>3675</v>
      </c>
      <c r="I707" s="240">
        <v>3969</v>
      </c>
    </row>
    <row r="708" spans="1:9" s="2" customFormat="1" ht="45" customHeight="1">
      <c r="A708" s="106" t="s">
        <v>723</v>
      </c>
      <c r="B708" s="36" t="s">
        <v>2349</v>
      </c>
      <c r="C708" s="36" t="s">
        <v>3455</v>
      </c>
      <c r="D708" s="29" t="s">
        <v>3456</v>
      </c>
      <c r="E708" s="15" t="s">
        <v>3284</v>
      </c>
      <c r="F708" s="28" t="s">
        <v>3457</v>
      </c>
      <c r="G708" s="15" t="s">
        <v>3418</v>
      </c>
      <c r="H708" s="13">
        <v>150</v>
      </c>
      <c r="I708" s="240">
        <v>162</v>
      </c>
    </row>
    <row r="709" spans="1:9" s="2" customFormat="1" ht="45" customHeight="1">
      <c r="A709" s="106" t="s">
        <v>724</v>
      </c>
      <c r="B709" s="36" t="s">
        <v>3458</v>
      </c>
      <c r="C709" s="36" t="s">
        <v>3459</v>
      </c>
      <c r="D709" s="29" t="s">
        <v>3460</v>
      </c>
      <c r="E709" s="15" t="s">
        <v>3461</v>
      </c>
      <c r="F709" s="28" t="s">
        <v>3462</v>
      </c>
      <c r="G709" s="15" t="s">
        <v>3463</v>
      </c>
      <c r="H709" s="13">
        <v>64.41</v>
      </c>
      <c r="I709" s="240">
        <v>79</v>
      </c>
    </row>
    <row r="710" spans="1:9" s="2" customFormat="1" ht="45" customHeight="1">
      <c r="A710" s="106" t="s">
        <v>725</v>
      </c>
      <c r="B710" s="22" t="s">
        <v>2033</v>
      </c>
      <c r="C710" s="36" t="s">
        <v>2034</v>
      </c>
      <c r="D710" s="29" t="s">
        <v>2035</v>
      </c>
      <c r="E710" s="12" t="s">
        <v>1689</v>
      </c>
      <c r="F710" s="28" t="s">
        <v>3464</v>
      </c>
      <c r="G710" s="15" t="s">
        <v>3084</v>
      </c>
      <c r="H710" s="13">
        <v>409.76</v>
      </c>
      <c r="I710" s="240">
        <v>504</v>
      </c>
    </row>
    <row r="711" spans="1:9" s="2" customFormat="1" ht="45" customHeight="1">
      <c r="A711" s="106" t="s">
        <v>726</v>
      </c>
      <c r="B711" s="22" t="s">
        <v>3264</v>
      </c>
      <c r="C711" s="36" t="s">
        <v>3265</v>
      </c>
      <c r="D711" s="29" t="s">
        <v>1410</v>
      </c>
      <c r="E711" s="12" t="s">
        <v>2821</v>
      </c>
      <c r="F711" s="28" t="s">
        <v>1352</v>
      </c>
      <c r="G711" s="15" t="s">
        <v>2840</v>
      </c>
      <c r="H711" s="13">
        <v>1700</v>
      </c>
      <c r="I711" s="240">
        <v>1700</v>
      </c>
    </row>
    <row r="712" spans="1:9" s="2" customFormat="1" ht="45" customHeight="1">
      <c r="A712" s="106" t="s">
        <v>727</v>
      </c>
      <c r="B712" s="36" t="s">
        <v>3465</v>
      </c>
      <c r="C712" s="36" t="s">
        <v>3466</v>
      </c>
      <c r="D712" s="29" t="s">
        <v>3467</v>
      </c>
      <c r="E712" s="15" t="s">
        <v>3468</v>
      </c>
      <c r="F712" s="28" t="s">
        <v>3198</v>
      </c>
      <c r="G712" s="15" t="s">
        <v>3198</v>
      </c>
      <c r="H712" s="13">
        <v>3241</v>
      </c>
      <c r="I712" s="240">
        <v>3500.28</v>
      </c>
    </row>
    <row r="713" spans="1:9" s="2" customFormat="1" ht="45" customHeight="1">
      <c r="A713" s="106" t="s">
        <v>728</v>
      </c>
      <c r="B713" s="36" t="s">
        <v>3469</v>
      </c>
      <c r="C713" s="36" t="s">
        <v>3470</v>
      </c>
      <c r="D713" s="29" t="s">
        <v>3471</v>
      </c>
      <c r="E713" s="15" t="s">
        <v>3472</v>
      </c>
      <c r="F713" s="28" t="s">
        <v>3495</v>
      </c>
      <c r="G713" s="15" t="s">
        <v>3496</v>
      </c>
      <c r="H713" s="13">
        <v>317.24</v>
      </c>
      <c r="I713" s="240">
        <v>390.21</v>
      </c>
    </row>
    <row r="714" spans="1:9" s="2" customFormat="1" ht="45" customHeight="1">
      <c r="A714" s="106" t="s">
        <v>729</v>
      </c>
      <c r="B714" s="22" t="s">
        <v>1630</v>
      </c>
      <c r="C714" s="36" t="s">
        <v>3473</v>
      </c>
      <c r="D714" s="29" t="s">
        <v>3474</v>
      </c>
      <c r="E714" s="15" t="s">
        <v>3383</v>
      </c>
      <c r="F714" s="28" t="s">
        <v>3497</v>
      </c>
      <c r="G714" s="15" t="s">
        <v>3410</v>
      </c>
      <c r="H714" s="13">
        <v>36.880000000000003</v>
      </c>
      <c r="I714" s="240">
        <v>45.37</v>
      </c>
    </row>
    <row r="715" spans="1:9" s="2" customFormat="1" ht="45" customHeight="1">
      <c r="A715" s="106" t="s">
        <v>730</v>
      </c>
      <c r="B715" s="36" t="s">
        <v>3359</v>
      </c>
      <c r="C715" s="36" t="s">
        <v>3475</v>
      </c>
      <c r="D715" s="29" t="s">
        <v>3476</v>
      </c>
      <c r="E715" s="15" t="s">
        <v>3383</v>
      </c>
      <c r="F715" s="28" t="s">
        <v>3498</v>
      </c>
      <c r="G715" s="15" t="s">
        <v>3499</v>
      </c>
      <c r="H715" s="13">
        <v>67.59</v>
      </c>
      <c r="I715" s="240">
        <v>73</v>
      </c>
    </row>
    <row r="716" spans="1:9" s="2" customFormat="1" ht="45" customHeight="1">
      <c r="A716" s="106" t="s">
        <v>731</v>
      </c>
      <c r="B716" s="36" t="s">
        <v>3324</v>
      </c>
      <c r="C716" s="36" t="s">
        <v>3325</v>
      </c>
      <c r="D716" s="29" t="s">
        <v>3477</v>
      </c>
      <c r="E716" s="15" t="s">
        <v>3478</v>
      </c>
      <c r="F716" s="28" t="s">
        <v>3500</v>
      </c>
      <c r="G716" s="15" t="s">
        <v>3501</v>
      </c>
      <c r="H716" s="13">
        <v>46.8</v>
      </c>
      <c r="I716" s="240">
        <v>50.55</v>
      </c>
    </row>
    <row r="717" spans="1:9" s="2" customFormat="1" ht="45" customHeight="1">
      <c r="A717" s="106" t="s">
        <v>732</v>
      </c>
      <c r="B717" s="36" t="s">
        <v>3324</v>
      </c>
      <c r="C717" s="36" t="s">
        <v>3325</v>
      </c>
      <c r="D717" s="29" t="s">
        <v>1475</v>
      </c>
      <c r="E717" s="15" t="s">
        <v>3479</v>
      </c>
      <c r="F717" s="28" t="s">
        <v>3502</v>
      </c>
      <c r="G717" s="15" t="s">
        <v>3501</v>
      </c>
      <c r="H717" s="13">
        <v>14.1</v>
      </c>
      <c r="I717" s="240">
        <v>15.23</v>
      </c>
    </row>
    <row r="718" spans="1:9" s="2" customFormat="1" ht="45" customHeight="1">
      <c r="A718" s="106" t="s">
        <v>733</v>
      </c>
      <c r="B718" s="36" t="s">
        <v>3480</v>
      </c>
      <c r="C718" s="36" t="s">
        <v>3481</v>
      </c>
      <c r="D718" s="29" t="s">
        <v>3482</v>
      </c>
      <c r="E718" s="15" t="s">
        <v>3478</v>
      </c>
      <c r="F718" s="28" t="s">
        <v>3503</v>
      </c>
      <c r="G718" s="15" t="s">
        <v>3478</v>
      </c>
      <c r="H718" s="13">
        <v>200</v>
      </c>
      <c r="I718" s="240">
        <v>246</v>
      </c>
    </row>
    <row r="719" spans="1:9" s="2" customFormat="1" ht="45" customHeight="1">
      <c r="A719" s="106" t="s">
        <v>734</v>
      </c>
      <c r="B719" s="36" t="s">
        <v>3483</v>
      </c>
      <c r="C719" s="36" t="s">
        <v>3484</v>
      </c>
      <c r="D719" s="29" t="s">
        <v>3471</v>
      </c>
      <c r="E719" s="15" t="s">
        <v>3485</v>
      </c>
      <c r="F719" s="28" t="s">
        <v>3504</v>
      </c>
      <c r="G719" s="15" t="s">
        <v>3485</v>
      </c>
      <c r="H719" s="13">
        <v>44.6</v>
      </c>
      <c r="I719" s="240">
        <v>51.14</v>
      </c>
    </row>
    <row r="720" spans="1:9" s="2" customFormat="1" ht="45" customHeight="1">
      <c r="A720" s="106" t="s">
        <v>735</v>
      </c>
      <c r="B720" s="36" t="s">
        <v>3486</v>
      </c>
      <c r="C720" s="36" t="s">
        <v>3487</v>
      </c>
      <c r="D720" s="29" t="s">
        <v>3488</v>
      </c>
      <c r="E720" s="15" t="s">
        <v>3485</v>
      </c>
      <c r="F720" s="28" t="s">
        <v>3505</v>
      </c>
      <c r="G720" s="15" t="s">
        <v>3506</v>
      </c>
      <c r="H720" s="13">
        <v>101.8</v>
      </c>
      <c r="I720" s="240">
        <v>109.94</v>
      </c>
    </row>
    <row r="721" spans="1:9" s="2" customFormat="1" ht="78" customHeight="1">
      <c r="A721" s="106" t="s">
        <v>736</v>
      </c>
      <c r="B721" s="36" t="s">
        <v>3489</v>
      </c>
      <c r="C721" s="33" t="s">
        <v>3490</v>
      </c>
      <c r="D721" s="35" t="s">
        <v>3491</v>
      </c>
      <c r="E721" s="35" t="s">
        <v>2895</v>
      </c>
      <c r="F721" s="28" t="s">
        <v>3507</v>
      </c>
      <c r="G721" s="15" t="s">
        <v>3098</v>
      </c>
      <c r="H721" s="55">
        <v>74</v>
      </c>
      <c r="I721" s="251">
        <v>92</v>
      </c>
    </row>
    <row r="722" spans="1:9" s="2" customFormat="1" ht="45" customHeight="1">
      <c r="A722" s="106" t="s">
        <v>737</v>
      </c>
      <c r="B722" s="36" t="s">
        <v>3359</v>
      </c>
      <c r="C722" s="36" t="s">
        <v>3492</v>
      </c>
      <c r="D722" s="29" t="s">
        <v>3493</v>
      </c>
      <c r="E722" s="209" t="s">
        <v>3494</v>
      </c>
      <c r="F722" s="31" t="s">
        <v>1902</v>
      </c>
      <c r="G722" s="15" t="s">
        <v>3508</v>
      </c>
      <c r="H722" s="13">
        <v>462.96</v>
      </c>
      <c r="I722" s="240">
        <v>500</v>
      </c>
    </row>
    <row r="723" spans="1:9" s="2" customFormat="1" ht="45" customHeight="1">
      <c r="A723" s="106" t="s">
        <v>738</v>
      </c>
      <c r="B723" s="36" t="s">
        <v>3483</v>
      </c>
      <c r="C723" s="36" t="s">
        <v>3484</v>
      </c>
      <c r="D723" s="29" t="s">
        <v>3471</v>
      </c>
      <c r="E723" s="15" t="s">
        <v>3485</v>
      </c>
      <c r="F723" s="28" t="s">
        <v>3509</v>
      </c>
      <c r="G723" s="15" t="s">
        <v>3501</v>
      </c>
      <c r="H723" s="13">
        <v>83.97</v>
      </c>
      <c r="I723" s="240">
        <v>102.47</v>
      </c>
    </row>
    <row r="724" spans="1:9" s="2" customFormat="1" ht="54" customHeight="1">
      <c r="A724" s="106" t="s">
        <v>739</v>
      </c>
      <c r="B724" s="36" t="s">
        <v>3510</v>
      </c>
      <c r="C724" s="36" t="s">
        <v>3511</v>
      </c>
      <c r="D724" s="29" t="s">
        <v>1515</v>
      </c>
      <c r="E724" s="15"/>
      <c r="F724" s="28" t="s">
        <v>3515</v>
      </c>
      <c r="G724" s="15" t="s">
        <v>3516</v>
      </c>
      <c r="H724" s="13">
        <v>723.5</v>
      </c>
      <c r="I724" s="240">
        <v>889.9</v>
      </c>
    </row>
    <row r="725" spans="1:9" s="2" customFormat="1" ht="45" customHeight="1">
      <c r="A725" s="106" t="s">
        <v>740</v>
      </c>
      <c r="B725" s="36" t="s">
        <v>3512</v>
      </c>
      <c r="C725" s="36" t="s">
        <v>3511</v>
      </c>
      <c r="D725" s="29" t="s">
        <v>1515</v>
      </c>
      <c r="E725" s="15"/>
      <c r="F725" s="28" t="s">
        <v>3517</v>
      </c>
      <c r="G725" s="15" t="s">
        <v>3494</v>
      </c>
      <c r="H725" s="13">
        <v>406.5</v>
      </c>
      <c r="I725" s="240">
        <v>500</v>
      </c>
    </row>
    <row r="726" spans="1:9" s="2" customFormat="1" ht="45" customHeight="1">
      <c r="A726" s="106" t="s">
        <v>741</v>
      </c>
      <c r="B726" s="36" t="s">
        <v>3513</v>
      </c>
      <c r="C726" s="36" t="s">
        <v>3514</v>
      </c>
      <c r="D726" s="29" t="s">
        <v>1515</v>
      </c>
      <c r="E726" s="15"/>
      <c r="F726" s="28" t="s">
        <v>3518</v>
      </c>
      <c r="G726" s="15" t="s">
        <v>3171</v>
      </c>
      <c r="H726" s="13"/>
      <c r="I726" s="240">
        <v>95.65</v>
      </c>
    </row>
    <row r="727" spans="1:9" s="2" customFormat="1" ht="45" customHeight="1">
      <c r="A727" s="106" t="s">
        <v>742</v>
      </c>
      <c r="B727" s="36" t="s">
        <v>1366</v>
      </c>
      <c r="C727" s="36" t="s">
        <v>3519</v>
      </c>
      <c r="D727" s="29" t="s">
        <v>1267</v>
      </c>
      <c r="E727" s="15"/>
      <c r="F727" s="28" t="s">
        <v>3520</v>
      </c>
      <c r="G727" s="15" t="s">
        <v>3521</v>
      </c>
      <c r="H727" s="13">
        <v>203.66</v>
      </c>
      <c r="I727" s="240">
        <v>250.5</v>
      </c>
    </row>
    <row r="728" spans="1:9" s="2" customFormat="1" ht="45" customHeight="1">
      <c r="A728" s="106" t="s">
        <v>743</v>
      </c>
      <c r="B728" s="36" t="s">
        <v>1259</v>
      </c>
      <c r="C728" s="36" t="s">
        <v>3522</v>
      </c>
      <c r="D728" s="29" t="s">
        <v>1261</v>
      </c>
      <c r="E728" s="15" t="s">
        <v>1262</v>
      </c>
      <c r="F728" s="28" t="s">
        <v>3523</v>
      </c>
      <c r="G728" s="15" t="s">
        <v>3524</v>
      </c>
      <c r="H728" s="13">
        <v>3088.2</v>
      </c>
      <c r="I728" s="240">
        <v>3088.22</v>
      </c>
    </row>
    <row r="729" spans="1:9" s="2" customFormat="1" ht="45" customHeight="1">
      <c r="A729" s="106" t="s">
        <v>744</v>
      </c>
      <c r="B729" s="36" t="s">
        <v>1408</v>
      </c>
      <c r="C729" s="36" t="s">
        <v>3718</v>
      </c>
      <c r="D729" s="29" t="s">
        <v>1410</v>
      </c>
      <c r="E729" s="15" t="s">
        <v>1411</v>
      </c>
      <c r="F729" s="28" t="s">
        <v>2447</v>
      </c>
      <c r="G729" s="15" t="s">
        <v>3524</v>
      </c>
      <c r="H729" s="13">
        <v>2817.07</v>
      </c>
      <c r="I729" s="240">
        <v>3465</v>
      </c>
    </row>
    <row r="730" spans="1:9" s="2" customFormat="1" ht="45" customHeight="1">
      <c r="A730" s="106" t="s">
        <v>745</v>
      </c>
      <c r="B730" s="36" t="s">
        <v>1385</v>
      </c>
      <c r="C730" s="36" t="s">
        <v>1386</v>
      </c>
      <c r="D730" s="29" t="s">
        <v>1267</v>
      </c>
      <c r="E730" s="15"/>
      <c r="F730" s="28" t="s">
        <v>3525</v>
      </c>
      <c r="G730" s="15" t="s">
        <v>3524</v>
      </c>
      <c r="H730" s="13">
        <v>554.49</v>
      </c>
      <c r="I730" s="240">
        <v>682.02</v>
      </c>
    </row>
    <row r="731" spans="1:9" s="2" customFormat="1" ht="45" customHeight="1">
      <c r="A731" s="106" t="s">
        <v>746</v>
      </c>
      <c r="B731" s="36" t="s">
        <v>1428</v>
      </c>
      <c r="C731" s="22" t="s">
        <v>3526</v>
      </c>
      <c r="D731" s="29" t="s">
        <v>1430</v>
      </c>
      <c r="E731" s="12" t="s">
        <v>1238</v>
      </c>
      <c r="F731" s="28" t="s">
        <v>3527</v>
      </c>
      <c r="G731" s="15" t="s">
        <v>3463</v>
      </c>
      <c r="H731" s="13">
        <v>2000</v>
      </c>
      <c r="I731" s="240">
        <f>H731*1.23</f>
        <v>2460</v>
      </c>
    </row>
    <row r="732" spans="1:9" s="2" customFormat="1" ht="45" customHeight="1">
      <c r="A732" s="106" t="s">
        <v>747</v>
      </c>
      <c r="B732" s="71" t="s">
        <v>3528</v>
      </c>
      <c r="C732" s="72" t="s">
        <v>1700</v>
      </c>
      <c r="D732" s="95" t="s">
        <v>1267</v>
      </c>
      <c r="E732" s="87"/>
      <c r="F732" s="91">
        <v>4.2552031714568876</v>
      </c>
      <c r="G732" s="206" t="s">
        <v>3529</v>
      </c>
      <c r="H732" s="128">
        <v>15.61</v>
      </c>
      <c r="I732" s="133">
        <v>16.86</v>
      </c>
    </row>
    <row r="733" spans="1:9" s="2" customFormat="1" ht="45" customHeight="1">
      <c r="A733" s="106" t="s">
        <v>748</v>
      </c>
      <c r="B733" s="36" t="s">
        <v>1745</v>
      </c>
      <c r="C733" s="36" t="s">
        <v>3530</v>
      </c>
      <c r="D733" s="29" t="s">
        <v>2307</v>
      </c>
      <c r="E733" s="15" t="s">
        <v>1818</v>
      </c>
      <c r="F733" s="28" t="s">
        <v>3531</v>
      </c>
      <c r="G733" s="15" t="s">
        <v>3461</v>
      </c>
      <c r="H733" s="13">
        <v>10428.879999999999</v>
      </c>
      <c r="I733" s="240">
        <v>12827.52</v>
      </c>
    </row>
    <row r="734" spans="1:9" s="2" customFormat="1" ht="45" customHeight="1">
      <c r="A734" s="106" t="s">
        <v>749</v>
      </c>
      <c r="B734" s="36" t="s">
        <v>2413</v>
      </c>
      <c r="C734" s="36" t="s">
        <v>3532</v>
      </c>
      <c r="D734" s="29" t="s">
        <v>3533</v>
      </c>
      <c r="E734" s="15" t="s">
        <v>3069</v>
      </c>
      <c r="F734" s="28" t="s">
        <v>3534</v>
      </c>
      <c r="G734" s="15" t="s">
        <v>3535</v>
      </c>
      <c r="H734" s="13">
        <v>1075.99</v>
      </c>
      <c r="I734" s="240">
        <v>1323.47</v>
      </c>
    </row>
    <row r="735" spans="1:9" s="2" customFormat="1" ht="45" customHeight="1">
      <c r="A735" s="106" t="s">
        <v>750</v>
      </c>
      <c r="B735" s="36" t="s">
        <v>3146</v>
      </c>
      <c r="C735" s="36" t="s">
        <v>3536</v>
      </c>
      <c r="D735" s="29" t="s">
        <v>3539</v>
      </c>
      <c r="E735" s="15" t="s">
        <v>3494</v>
      </c>
      <c r="F735" s="28" t="s">
        <v>3537</v>
      </c>
      <c r="G735" s="15" t="s">
        <v>3538</v>
      </c>
      <c r="H735" s="13">
        <v>900</v>
      </c>
      <c r="I735" s="240">
        <v>1107</v>
      </c>
    </row>
    <row r="736" spans="1:9" s="2" customFormat="1" ht="45" customHeight="1">
      <c r="A736" s="106" t="s">
        <v>751</v>
      </c>
      <c r="B736" s="36" t="s">
        <v>1234</v>
      </c>
      <c r="C736" s="36" t="s">
        <v>3540</v>
      </c>
      <c r="D736" s="29" t="s">
        <v>3541</v>
      </c>
      <c r="E736" s="15" t="s">
        <v>3494</v>
      </c>
      <c r="F736" s="28" t="s">
        <v>3542</v>
      </c>
      <c r="G736" s="15" t="s">
        <v>3494</v>
      </c>
      <c r="H736" s="13">
        <v>23.4</v>
      </c>
      <c r="I736" s="240">
        <v>25.27</v>
      </c>
    </row>
    <row r="737" spans="1:9" s="2" customFormat="1" ht="45" customHeight="1">
      <c r="A737" s="106" t="s">
        <v>752</v>
      </c>
      <c r="B737" s="36" t="s">
        <v>2520</v>
      </c>
      <c r="C737" s="71" t="s">
        <v>2521</v>
      </c>
      <c r="D737" s="29" t="s">
        <v>3543</v>
      </c>
      <c r="E737" s="15" t="s">
        <v>3238</v>
      </c>
      <c r="F737" s="28" t="s">
        <v>3547</v>
      </c>
      <c r="G737" s="15" t="s">
        <v>3461</v>
      </c>
      <c r="H737" s="13">
        <v>2625</v>
      </c>
      <c r="I737" s="240">
        <v>2835</v>
      </c>
    </row>
    <row r="738" spans="1:9" s="2" customFormat="1" ht="45" customHeight="1">
      <c r="A738" s="106" t="s">
        <v>753</v>
      </c>
      <c r="B738" s="36" t="s">
        <v>3544</v>
      </c>
      <c r="C738" s="36" t="s">
        <v>3022</v>
      </c>
      <c r="D738" s="29" t="s">
        <v>3545</v>
      </c>
      <c r="E738" s="15" t="s">
        <v>3546</v>
      </c>
      <c r="F738" s="28" t="s">
        <v>3548</v>
      </c>
      <c r="G738" s="15" t="s">
        <v>3535</v>
      </c>
      <c r="H738" s="13">
        <v>2295</v>
      </c>
      <c r="I738" s="240">
        <v>2295</v>
      </c>
    </row>
    <row r="739" spans="1:9" s="2" customFormat="1" ht="45" customHeight="1">
      <c r="A739" s="106" t="s">
        <v>754</v>
      </c>
      <c r="B739" s="36" t="s">
        <v>1239</v>
      </c>
      <c r="C739" s="36" t="s">
        <v>3549</v>
      </c>
      <c r="D739" s="29" t="s">
        <v>3183</v>
      </c>
      <c r="E739" s="15" t="s">
        <v>2788</v>
      </c>
      <c r="F739" s="28" t="s">
        <v>3550</v>
      </c>
      <c r="G739" s="15" t="s">
        <v>3521</v>
      </c>
      <c r="H739" s="13">
        <v>14581.92</v>
      </c>
      <c r="I739" s="240">
        <v>15749.41</v>
      </c>
    </row>
    <row r="740" spans="1:9" s="2" customFormat="1" ht="45" customHeight="1">
      <c r="A740" s="106" t="s">
        <v>755</v>
      </c>
      <c r="B740" s="36" t="s">
        <v>2509</v>
      </c>
      <c r="C740" s="36" t="s">
        <v>3551</v>
      </c>
      <c r="D740" s="29" t="s">
        <v>1270</v>
      </c>
      <c r="E740" s="15"/>
      <c r="F740" s="28" t="s">
        <v>3552</v>
      </c>
      <c r="G740" s="15" t="s">
        <v>3521</v>
      </c>
      <c r="H740" s="13">
        <v>252.03</v>
      </c>
      <c r="I740" s="240">
        <v>310</v>
      </c>
    </row>
    <row r="741" spans="1:9" s="2" customFormat="1" ht="45" customHeight="1">
      <c r="A741" s="106" t="s">
        <v>756</v>
      </c>
      <c r="B741" s="36" t="s">
        <v>3553</v>
      </c>
      <c r="C741" s="36" t="s">
        <v>3554</v>
      </c>
      <c r="D741" s="29" t="s">
        <v>1267</v>
      </c>
      <c r="E741" s="15"/>
      <c r="F741" s="28" t="s">
        <v>3555</v>
      </c>
      <c r="G741" s="15" t="s">
        <v>3550</v>
      </c>
      <c r="H741" s="13">
        <v>176.85</v>
      </c>
      <c r="I741" s="240">
        <v>191</v>
      </c>
    </row>
    <row r="742" spans="1:9" s="2" customFormat="1" ht="45" customHeight="1">
      <c r="A742" s="106" t="s">
        <v>757</v>
      </c>
      <c r="B742" s="36" t="s">
        <v>1286</v>
      </c>
      <c r="C742" s="36" t="s">
        <v>3556</v>
      </c>
      <c r="D742" s="29" t="s">
        <v>1288</v>
      </c>
      <c r="E742" s="15" t="s">
        <v>1289</v>
      </c>
      <c r="F742" s="28" t="s">
        <v>3557</v>
      </c>
      <c r="G742" s="15" t="s">
        <v>3524</v>
      </c>
      <c r="H742" s="13">
        <v>4637.9799999999996</v>
      </c>
      <c r="I742" s="240">
        <v>4649.1000000000004</v>
      </c>
    </row>
    <row r="743" spans="1:9" s="2" customFormat="1" ht="45" customHeight="1">
      <c r="A743" s="106" t="s">
        <v>758</v>
      </c>
      <c r="B743" s="36" t="s">
        <v>1279</v>
      </c>
      <c r="C743" s="36" t="s">
        <v>3558</v>
      </c>
      <c r="D743" s="29" t="s">
        <v>1281</v>
      </c>
      <c r="E743" s="15"/>
      <c r="F743" s="28" t="s">
        <v>3559</v>
      </c>
      <c r="G743" s="15" t="s">
        <v>3521</v>
      </c>
      <c r="H743" s="13">
        <v>2074.4699999999998</v>
      </c>
      <c r="I743" s="240">
        <v>2551.61</v>
      </c>
    </row>
    <row r="744" spans="1:9" s="2" customFormat="1" ht="45" customHeight="1">
      <c r="A744" s="106" t="s">
        <v>759</v>
      </c>
      <c r="B744" s="36" t="s">
        <v>1448</v>
      </c>
      <c r="C744" s="36" t="s">
        <v>3560</v>
      </c>
      <c r="D744" s="29" t="s">
        <v>1453</v>
      </c>
      <c r="E744" s="15" t="s">
        <v>1451</v>
      </c>
      <c r="F744" s="28" t="s">
        <v>3561</v>
      </c>
      <c r="G744" s="15" t="s">
        <v>3562</v>
      </c>
      <c r="H744" s="13">
        <v>182.41</v>
      </c>
      <c r="I744" s="240">
        <v>224.36</v>
      </c>
    </row>
    <row r="745" spans="1:9" s="2" customFormat="1" ht="45" customHeight="1">
      <c r="A745" s="106" t="s">
        <v>760</v>
      </c>
      <c r="B745" s="36" t="s">
        <v>1648</v>
      </c>
      <c r="C745" s="36" t="s">
        <v>3563</v>
      </c>
      <c r="D745" s="29" t="s">
        <v>1410</v>
      </c>
      <c r="E745" s="15" t="s">
        <v>1249</v>
      </c>
      <c r="F745" s="28" t="s">
        <v>3564</v>
      </c>
      <c r="G745" s="15" t="s">
        <v>3461</v>
      </c>
      <c r="H745" s="13">
        <v>600</v>
      </c>
      <c r="I745" s="240">
        <v>648</v>
      </c>
    </row>
    <row r="746" spans="1:9" s="2" customFormat="1" ht="45" customHeight="1">
      <c r="A746" s="106" t="s">
        <v>761</v>
      </c>
      <c r="B746" s="36" t="s">
        <v>3565</v>
      </c>
      <c r="C746" s="36" t="s">
        <v>3566</v>
      </c>
      <c r="D746" s="29" t="s">
        <v>1583</v>
      </c>
      <c r="E746" s="15" t="s">
        <v>1821</v>
      </c>
      <c r="F746" s="28" t="s">
        <v>3567</v>
      </c>
      <c r="G746" s="15" t="s">
        <v>3568</v>
      </c>
      <c r="H746" s="13">
        <v>123</v>
      </c>
      <c r="I746" s="240">
        <v>132.84</v>
      </c>
    </row>
    <row r="747" spans="1:9" s="2" customFormat="1" ht="48.75" customHeight="1">
      <c r="A747" s="106" t="s">
        <v>762</v>
      </c>
      <c r="B747" s="36" t="s">
        <v>3569</v>
      </c>
      <c r="C747" s="36" t="s">
        <v>3570</v>
      </c>
      <c r="D747" s="29" t="s">
        <v>1588</v>
      </c>
      <c r="E747" s="15" t="s">
        <v>1249</v>
      </c>
      <c r="F747" s="28" t="s">
        <v>3571</v>
      </c>
      <c r="G747" s="15" t="s">
        <v>3508</v>
      </c>
      <c r="H747" s="13">
        <v>3012</v>
      </c>
      <c r="I747" s="240">
        <v>3012</v>
      </c>
    </row>
    <row r="748" spans="1:9" s="2" customFormat="1" ht="45" customHeight="1">
      <c r="A748" s="106" t="s">
        <v>763</v>
      </c>
      <c r="B748" s="36" t="s">
        <v>3572</v>
      </c>
      <c r="C748" s="36" t="s">
        <v>3573</v>
      </c>
      <c r="D748" s="29" t="s">
        <v>3574</v>
      </c>
      <c r="E748" s="15" t="s">
        <v>3461</v>
      </c>
      <c r="F748" s="28" t="s">
        <v>3575</v>
      </c>
      <c r="G748" s="15" t="s">
        <v>3576</v>
      </c>
      <c r="H748" s="13">
        <v>1016.21</v>
      </c>
      <c r="I748" s="240">
        <f>H748*1.23</f>
        <v>1249.9383</v>
      </c>
    </row>
    <row r="749" spans="1:9" s="2" customFormat="1" ht="45" customHeight="1">
      <c r="A749" s="106" t="s">
        <v>764</v>
      </c>
      <c r="B749" s="36" t="s">
        <v>3572</v>
      </c>
      <c r="C749" s="36" t="s">
        <v>3577</v>
      </c>
      <c r="D749" s="29" t="s">
        <v>3578</v>
      </c>
      <c r="E749" s="15" t="s">
        <v>3461</v>
      </c>
      <c r="F749" s="28" t="s">
        <v>3579</v>
      </c>
      <c r="G749" s="15" t="s">
        <v>3576</v>
      </c>
      <c r="H749" s="13">
        <v>904</v>
      </c>
      <c r="I749" s="240">
        <f>H749*1.23</f>
        <v>1111.92</v>
      </c>
    </row>
    <row r="750" spans="1:9" s="2" customFormat="1" ht="45" customHeight="1">
      <c r="A750" s="106" t="s">
        <v>765</v>
      </c>
      <c r="B750" s="36" t="s">
        <v>3580</v>
      </c>
      <c r="C750" s="36" t="s">
        <v>3581</v>
      </c>
      <c r="D750" s="29" t="s">
        <v>3582</v>
      </c>
      <c r="E750" s="15" t="s">
        <v>3461</v>
      </c>
      <c r="F750" s="28" t="s">
        <v>3584</v>
      </c>
      <c r="G750" s="15" t="s">
        <v>3583</v>
      </c>
      <c r="H750" s="13">
        <v>487.8</v>
      </c>
      <c r="I750" s="240">
        <v>600</v>
      </c>
    </row>
    <row r="751" spans="1:9" s="2" customFormat="1" ht="45" customHeight="1">
      <c r="A751" s="106" t="s">
        <v>766</v>
      </c>
      <c r="B751" s="36" t="s">
        <v>3585</v>
      </c>
      <c r="C751" s="36" t="s">
        <v>3586</v>
      </c>
      <c r="D751" s="29" t="s">
        <v>3587</v>
      </c>
      <c r="E751" s="15" t="s">
        <v>3588</v>
      </c>
      <c r="F751" s="28" t="s">
        <v>3589</v>
      </c>
      <c r="G751" s="15" t="s">
        <v>3583</v>
      </c>
      <c r="H751" s="13">
        <v>266.81</v>
      </c>
      <c r="I751" s="240">
        <f>H751*1.23</f>
        <v>328.17630000000003</v>
      </c>
    </row>
    <row r="752" spans="1:9" s="2" customFormat="1" ht="45" customHeight="1">
      <c r="A752" s="106" t="s">
        <v>767</v>
      </c>
      <c r="B752" s="36" t="s">
        <v>1265</v>
      </c>
      <c r="C752" s="36" t="s">
        <v>1266</v>
      </c>
      <c r="D752" s="29" t="s">
        <v>1267</v>
      </c>
      <c r="E752" s="15"/>
      <c r="F752" s="28" t="s">
        <v>3590</v>
      </c>
      <c r="G752" s="15" t="s">
        <v>3591</v>
      </c>
      <c r="H752" s="13">
        <v>331.34</v>
      </c>
      <c r="I752" s="240">
        <v>407.55</v>
      </c>
    </row>
    <row r="753" spans="1:9" s="2" customFormat="1" ht="55.5" customHeight="1">
      <c r="A753" s="106" t="s">
        <v>768</v>
      </c>
      <c r="B753" s="36" t="s">
        <v>3592</v>
      </c>
      <c r="C753" s="36" t="s">
        <v>3593</v>
      </c>
      <c r="D753" s="29" t="s">
        <v>1270</v>
      </c>
      <c r="E753" s="15"/>
      <c r="F753" s="28" t="s">
        <v>1546</v>
      </c>
      <c r="G753" s="15" t="s">
        <v>3591</v>
      </c>
      <c r="H753" s="13">
        <v>369.86</v>
      </c>
      <c r="I753" s="240">
        <v>429.68</v>
      </c>
    </row>
    <row r="754" spans="1:9" s="2" customFormat="1" ht="45" customHeight="1">
      <c r="A754" s="106" t="s">
        <v>769</v>
      </c>
      <c r="B754" s="36" t="s">
        <v>3565</v>
      </c>
      <c r="C754" s="36" t="s">
        <v>1235</v>
      </c>
      <c r="D754" s="29" t="s">
        <v>1236</v>
      </c>
      <c r="E754" s="15"/>
      <c r="F754" s="28" t="s">
        <v>3594</v>
      </c>
      <c r="G754" s="15" t="s">
        <v>3461</v>
      </c>
      <c r="H754" s="13">
        <v>206</v>
      </c>
      <c r="I754" s="240">
        <v>222.48</v>
      </c>
    </row>
    <row r="755" spans="1:9" s="2" customFormat="1" ht="45" customHeight="1">
      <c r="A755" s="106" t="s">
        <v>770</v>
      </c>
      <c r="B755" s="36" t="s">
        <v>3565</v>
      </c>
      <c r="C755" s="36" t="s">
        <v>1235</v>
      </c>
      <c r="D755" s="29" t="s">
        <v>1236</v>
      </c>
      <c r="E755" s="15"/>
      <c r="F755" s="28" t="s">
        <v>3595</v>
      </c>
      <c r="G755" s="15" t="s">
        <v>3461</v>
      </c>
      <c r="H755" s="13">
        <v>30.48</v>
      </c>
      <c r="I755" s="240">
        <v>32.92</v>
      </c>
    </row>
    <row r="756" spans="1:9" s="2" customFormat="1" ht="60" customHeight="1">
      <c r="A756" s="106" t="s">
        <v>771</v>
      </c>
      <c r="B756" s="71" t="s">
        <v>1580</v>
      </c>
      <c r="C756" s="72" t="s">
        <v>1576</v>
      </c>
      <c r="D756" s="95" t="s">
        <v>1577</v>
      </c>
      <c r="E756" s="88"/>
      <c r="F756" s="81" t="s">
        <v>3596</v>
      </c>
      <c r="G756" s="90" t="s">
        <v>3597</v>
      </c>
      <c r="H756" s="148" t="s">
        <v>1842</v>
      </c>
      <c r="I756" s="226">
        <v>250</v>
      </c>
    </row>
    <row r="757" spans="1:9" s="2" customFormat="1" ht="45" customHeight="1">
      <c r="A757" s="106" t="s">
        <v>772</v>
      </c>
      <c r="B757" s="36" t="s">
        <v>2693</v>
      </c>
      <c r="C757" s="36" t="s">
        <v>3598</v>
      </c>
      <c r="D757" s="29" t="s">
        <v>3599</v>
      </c>
      <c r="E757" s="15" t="s">
        <v>2972</v>
      </c>
      <c r="F757" s="28" t="s">
        <v>3600</v>
      </c>
      <c r="G757" s="15" t="s">
        <v>3583</v>
      </c>
      <c r="H757" s="13">
        <v>7000</v>
      </c>
      <c r="I757" s="240">
        <v>7000</v>
      </c>
    </row>
    <row r="758" spans="1:9" s="2" customFormat="1" ht="45" customHeight="1">
      <c r="A758" s="106" t="s">
        <v>773</v>
      </c>
      <c r="B758" s="36" t="s">
        <v>3601</v>
      </c>
      <c r="C758" s="36" t="s">
        <v>3602</v>
      </c>
      <c r="D758" s="29" t="s">
        <v>1267</v>
      </c>
      <c r="E758" s="15"/>
      <c r="F758" s="28" t="s">
        <v>3603</v>
      </c>
      <c r="G758" s="15" t="s">
        <v>3604</v>
      </c>
      <c r="H758" s="13">
        <v>19.510000000000002</v>
      </c>
      <c r="I758" s="240">
        <v>24</v>
      </c>
    </row>
    <row r="759" spans="1:9" s="2" customFormat="1" ht="45" customHeight="1">
      <c r="A759" s="106" t="s">
        <v>774</v>
      </c>
      <c r="B759" s="36" t="s">
        <v>1345</v>
      </c>
      <c r="C759" s="36" t="s">
        <v>3605</v>
      </c>
      <c r="D759" s="29" t="s">
        <v>1347</v>
      </c>
      <c r="E759" s="15"/>
      <c r="F759" s="28" t="s">
        <v>3606</v>
      </c>
      <c r="G759" s="15" t="s">
        <v>3521</v>
      </c>
      <c r="H759" s="13">
        <v>353.4</v>
      </c>
      <c r="I759" s="240">
        <v>434.68</v>
      </c>
    </row>
    <row r="760" spans="1:9" s="2" customFormat="1" ht="49.5" customHeight="1">
      <c r="A760" s="106" t="s">
        <v>775</v>
      </c>
      <c r="B760" s="36" t="s">
        <v>3607</v>
      </c>
      <c r="C760" s="36" t="s">
        <v>3608</v>
      </c>
      <c r="D760" s="29" t="s">
        <v>1267</v>
      </c>
      <c r="E760" s="15"/>
      <c r="F760" s="28" t="s">
        <v>3609</v>
      </c>
      <c r="G760" s="15" t="s">
        <v>3591</v>
      </c>
      <c r="H760" s="13">
        <v>300</v>
      </c>
      <c r="I760" s="240">
        <v>369</v>
      </c>
    </row>
    <row r="761" spans="1:9" s="2" customFormat="1" ht="45" customHeight="1">
      <c r="A761" s="106" t="s">
        <v>776</v>
      </c>
      <c r="B761" s="36" t="s">
        <v>3610</v>
      </c>
      <c r="C761" s="36" t="s">
        <v>3611</v>
      </c>
      <c r="D761" s="29" t="s">
        <v>1270</v>
      </c>
      <c r="E761" s="15"/>
      <c r="F761" s="28" t="s">
        <v>3612</v>
      </c>
      <c r="G761" s="15" t="s">
        <v>3613</v>
      </c>
      <c r="H761" s="13">
        <v>1018.52</v>
      </c>
      <c r="I761" s="240">
        <v>1100</v>
      </c>
    </row>
    <row r="762" spans="1:9" s="2" customFormat="1" ht="45" customHeight="1">
      <c r="A762" s="106" t="s">
        <v>777</v>
      </c>
      <c r="B762" s="36" t="s">
        <v>1776</v>
      </c>
      <c r="C762" s="36" t="s">
        <v>3614</v>
      </c>
      <c r="D762" s="29" t="s">
        <v>1270</v>
      </c>
      <c r="E762" s="15"/>
      <c r="F762" s="28" t="s">
        <v>3516</v>
      </c>
      <c r="G762" s="15" t="s">
        <v>3591</v>
      </c>
      <c r="H762" s="13">
        <v>277.77999999999997</v>
      </c>
      <c r="I762" s="240">
        <v>300</v>
      </c>
    </row>
    <row r="763" spans="1:9" s="2" customFormat="1" ht="53.25" customHeight="1">
      <c r="A763" s="106" t="s">
        <v>778</v>
      </c>
      <c r="B763" s="36" t="s">
        <v>1273</v>
      </c>
      <c r="C763" s="36" t="s">
        <v>3615</v>
      </c>
      <c r="D763" s="29" t="s">
        <v>1275</v>
      </c>
      <c r="E763" s="15" t="s">
        <v>1276</v>
      </c>
      <c r="F763" s="28" t="s">
        <v>3616</v>
      </c>
      <c r="G763" s="15" t="s">
        <v>3617</v>
      </c>
      <c r="H763" s="13">
        <v>224</v>
      </c>
      <c r="I763" s="240">
        <v>275.52</v>
      </c>
    </row>
    <row r="764" spans="1:9" s="2" customFormat="1" ht="45" customHeight="1">
      <c r="A764" s="106" t="s">
        <v>779</v>
      </c>
      <c r="B764" s="36" t="s">
        <v>3618</v>
      </c>
      <c r="C764" s="36" t="s">
        <v>3602</v>
      </c>
      <c r="D764" s="29" t="s">
        <v>1267</v>
      </c>
      <c r="E764" s="15"/>
      <c r="F764" s="28" t="s">
        <v>3619</v>
      </c>
      <c r="G764" s="15" t="s">
        <v>3620</v>
      </c>
      <c r="H764" s="13">
        <v>13.5</v>
      </c>
      <c r="I764" s="240">
        <v>16.600000000000001</v>
      </c>
    </row>
    <row r="765" spans="1:9" s="2" customFormat="1" ht="45" customHeight="1">
      <c r="A765" s="106" t="s">
        <v>780</v>
      </c>
      <c r="B765" s="36" t="s">
        <v>3621</v>
      </c>
      <c r="C765" s="36" t="s">
        <v>3622</v>
      </c>
      <c r="D765" s="29" t="s">
        <v>1267</v>
      </c>
      <c r="E765" s="15"/>
      <c r="F765" s="28" t="s">
        <v>3623</v>
      </c>
      <c r="G765" s="15" t="s">
        <v>3624</v>
      </c>
      <c r="H765" s="13">
        <v>6.18</v>
      </c>
      <c r="I765" s="240">
        <v>7.6</v>
      </c>
    </row>
    <row r="766" spans="1:9" s="2" customFormat="1" ht="45" customHeight="1">
      <c r="A766" s="106" t="s">
        <v>781</v>
      </c>
      <c r="B766" s="36" t="s">
        <v>3625</v>
      </c>
      <c r="C766" s="36" t="s">
        <v>3626</v>
      </c>
      <c r="D766" s="29" t="s">
        <v>1267</v>
      </c>
      <c r="E766" s="15"/>
      <c r="F766" s="28" t="s">
        <v>3628</v>
      </c>
      <c r="G766" s="15" t="s">
        <v>3604</v>
      </c>
      <c r="H766" s="13">
        <v>36.590000000000003</v>
      </c>
      <c r="I766" s="240">
        <v>45.01</v>
      </c>
    </row>
    <row r="767" spans="1:9" s="2" customFormat="1" ht="45" customHeight="1">
      <c r="A767" s="106" t="s">
        <v>782</v>
      </c>
      <c r="B767" s="36" t="s">
        <v>1325</v>
      </c>
      <c r="C767" s="36" t="s">
        <v>3627</v>
      </c>
      <c r="D767" s="29" t="s">
        <v>1327</v>
      </c>
      <c r="E767" s="15" t="s">
        <v>1328</v>
      </c>
      <c r="F767" s="28" t="s">
        <v>3629</v>
      </c>
      <c r="G767" s="15" t="s">
        <v>3613</v>
      </c>
      <c r="H767" s="13">
        <v>1111.3499999999999</v>
      </c>
      <c r="I767" s="240">
        <v>1366.96</v>
      </c>
    </row>
    <row r="768" spans="1:9" s="2" customFormat="1" ht="45" customHeight="1">
      <c r="A768" s="106" t="s">
        <v>783</v>
      </c>
      <c r="B768" s="36" t="s">
        <v>1239</v>
      </c>
      <c r="C768" s="36" t="s">
        <v>3630</v>
      </c>
      <c r="D768" s="29" t="s">
        <v>1361</v>
      </c>
      <c r="E768" s="15"/>
      <c r="F768" s="28" t="s">
        <v>3631</v>
      </c>
      <c r="G768" s="15" t="s">
        <v>3632</v>
      </c>
      <c r="H768" s="13">
        <v>165.4</v>
      </c>
      <c r="I768" s="240">
        <v>178.63</v>
      </c>
    </row>
    <row r="769" spans="1:9" s="2" customFormat="1" ht="45" customHeight="1">
      <c r="A769" s="106" t="s">
        <v>784</v>
      </c>
      <c r="B769" s="36" t="s">
        <v>1286</v>
      </c>
      <c r="C769" s="36" t="s">
        <v>2680</v>
      </c>
      <c r="D769" s="29" t="s">
        <v>1267</v>
      </c>
      <c r="E769" s="15"/>
      <c r="F769" s="28" t="s">
        <v>3633</v>
      </c>
      <c r="G769" s="15" t="s">
        <v>3634</v>
      </c>
      <c r="H769" s="13">
        <v>28.89</v>
      </c>
      <c r="I769" s="240">
        <v>31.2</v>
      </c>
    </row>
    <row r="770" spans="1:9" s="2" customFormat="1" ht="45" customHeight="1">
      <c r="A770" s="106" t="s">
        <v>785</v>
      </c>
      <c r="B770" s="36" t="s">
        <v>3638</v>
      </c>
      <c r="C770" s="36" t="s">
        <v>3635</v>
      </c>
      <c r="D770" s="29" t="s">
        <v>1267</v>
      </c>
      <c r="E770" s="15"/>
      <c r="F770" s="28" t="s">
        <v>3636</v>
      </c>
      <c r="G770" s="15" t="s">
        <v>3637</v>
      </c>
      <c r="H770" s="13">
        <v>124</v>
      </c>
      <c r="I770" s="240">
        <v>152.52000000000001</v>
      </c>
    </row>
    <row r="771" spans="1:9" s="2" customFormat="1" ht="45" customHeight="1">
      <c r="A771" s="106" t="s">
        <v>786</v>
      </c>
      <c r="B771" s="36" t="s">
        <v>3639</v>
      </c>
      <c r="C771" s="36" t="s">
        <v>3640</v>
      </c>
      <c r="D771" s="29" t="s">
        <v>1267</v>
      </c>
      <c r="E771" s="15"/>
      <c r="F771" s="28" t="s">
        <v>3641</v>
      </c>
      <c r="G771" s="15" t="s">
        <v>3472</v>
      </c>
      <c r="H771" s="13">
        <v>968.52</v>
      </c>
      <c r="I771" s="240">
        <v>1046</v>
      </c>
    </row>
    <row r="772" spans="1:9" s="2" customFormat="1" ht="45" customHeight="1">
      <c r="A772" s="106" t="s">
        <v>787</v>
      </c>
      <c r="B772" s="36" t="s">
        <v>3642</v>
      </c>
      <c r="C772" s="36" t="s">
        <v>3643</v>
      </c>
      <c r="D772" s="29" t="s">
        <v>3644</v>
      </c>
      <c r="E772" s="208" t="s">
        <v>3645</v>
      </c>
      <c r="F772" s="157" t="s">
        <v>3646</v>
      </c>
      <c r="G772" s="207" t="s">
        <v>3645</v>
      </c>
      <c r="H772" s="13">
        <v>300</v>
      </c>
      <c r="I772" s="240">
        <v>369</v>
      </c>
    </row>
    <row r="773" spans="1:9" s="2" customFormat="1" ht="45" customHeight="1">
      <c r="A773" s="106" t="s">
        <v>788</v>
      </c>
      <c r="B773" s="36" t="s">
        <v>2213</v>
      </c>
      <c r="C773" s="36" t="s">
        <v>3647</v>
      </c>
      <c r="D773" s="29" t="s">
        <v>3648</v>
      </c>
      <c r="E773" s="15" t="s">
        <v>3461</v>
      </c>
      <c r="F773" s="28" t="s">
        <v>3649</v>
      </c>
      <c r="G773" s="15" t="s">
        <v>3634</v>
      </c>
      <c r="H773" s="13">
        <v>12366.35</v>
      </c>
      <c r="I773" s="240">
        <f>H773*1.23</f>
        <v>15210.610500000001</v>
      </c>
    </row>
    <row r="774" spans="1:9" s="2" customFormat="1" ht="45" customHeight="1">
      <c r="A774" s="106" t="s">
        <v>789</v>
      </c>
      <c r="B774" s="217" t="s">
        <v>3650</v>
      </c>
      <c r="C774" s="71" t="s">
        <v>3651</v>
      </c>
      <c r="D774" s="73" t="s">
        <v>1267</v>
      </c>
      <c r="E774" s="87"/>
      <c r="F774" s="96" t="s">
        <v>3652</v>
      </c>
      <c r="G774" s="87" t="s">
        <v>3634</v>
      </c>
      <c r="H774" s="90">
        <v>263.98</v>
      </c>
      <c r="I774" s="258">
        <v>324.7</v>
      </c>
    </row>
    <row r="775" spans="1:9" s="2" customFormat="1" ht="45" customHeight="1">
      <c r="A775" s="106" t="s">
        <v>790</v>
      </c>
      <c r="B775" s="36" t="s">
        <v>1751</v>
      </c>
      <c r="C775" s="36" t="s">
        <v>3022</v>
      </c>
      <c r="D775" s="29" t="s">
        <v>3653</v>
      </c>
      <c r="E775" s="15" t="s">
        <v>3546</v>
      </c>
      <c r="F775" s="28" t="s">
        <v>3654</v>
      </c>
      <c r="G775" s="15" t="s">
        <v>3463</v>
      </c>
      <c r="H775" s="13">
        <v>2527.7800000000002</v>
      </c>
      <c r="I775" s="240">
        <v>2730</v>
      </c>
    </row>
    <row r="776" spans="1:9" s="2" customFormat="1" ht="45" customHeight="1">
      <c r="A776" s="106" t="s">
        <v>791</v>
      </c>
      <c r="B776" s="36" t="s">
        <v>3655</v>
      </c>
      <c r="C776" s="36" t="s">
        <v>3657</v>
      </c>
      <c r="D776" s="29" t="s">
        <v>1267</v>
      </c>
      <c r="E776" s="15"/>
      <c r="F776" s="28" t="s">
        <v>3656</v>
      </c>
      <c r="G776" s="15" t="s">
        <v>3645</v>
      </c>
      <c r="H776" s="13">
        <v>11.22</v>
      </c>
      <c r="I776" s="240">
        <v>13.8</v>
      </c>
    </row>
    <row r="777" spans="1:9" s="2" customFormat="1" ht="45" customHeight="1">
      <c r="A777" s="106" t="s">
        <v>792</v>
      </c>
      <c r="B777" s="36" t="s">
        <v>3658</v>
      </c>
      <c r="C777" s="36" t="s">
        <v>3659</v>
      </c>
      <c r="D777" s="29" t="s">
        <v>3660</v>
      </c>
      <c r="E777" s="15" t="s">
        <v>3309</v>
      </c>
      <c r="F777" s="28" t="s">
        <v>3661</v>
      </c>
      <c r="G777" s="15" t="s">
        <v>3662</v>
      </c>
      <c r="H777" s="13">
        <v>2568</v>
      </c>
      <c r="I777" s="240">
        <v>3158.64</v>
      </c>
    </row>
    <row r="778" spans="1:9" s="2" customFormat="1" ht="45" customHeight="1">
      <c r="A778" s="106" t="s">
        <v>793</v>
      </c>
      <c r="B778" s="36" t="s">
        <v>3663</v>
      </c>
      <c r="C778" s="36" t="s">
        <v>3664</v>
      </c>
      <c r="D778" s="29" t="s">
        <v>3665</v>
      </c>
      <c r="E778" s="15" t="s">
        <v>2821</v>
      </c>
      <c r="F778" s="28" t="s">
        <v>3666</v>
      </c>
      <c r="G778" s="15" t="s">
        <v>3667</v>
      </c>
      <c r="H778" s="13">
        <v>622</v>
      </c>
      <c r="I778" s="240">
        <f>H778*1.23</f>
        <v>765.06</v>
      </c>
    </row>
    <row r="779" spans="1:9" s="2" customFormat="1" ht="45" customHeight="1">
      <c r="A779" s="106" t="s">
        <v>794</v>
      </c>
      <c r="B779" s="36" t="s">
        <v>3668</v>
      </c>
      <c r="C779" s="36" t="s">
        <v>3669</v>
      </c>
      <c r="D779" s="29" t="s">
        <v>3670</v>
      </c>
      <c r="E779" s="15" t="s">
        <v>3671</v>
      </c>
      <c r="F779" s="28" t="s">
        <v>3672</v>
      </c>
      <c r="G779" s="15" t="s">
        <v>3645</v>
      </c>
      <c r="H779" s="13">
        <v>200</v>
      </c>
      <c r="I779" s="240">
        <v>200</v>
      </c>
    </row>
    <row r="780" spans="1:9" s="2" customFormat="1" ht="45" customHeight="1">
      <c r="A780" s="106" t="s">
        <v>795</v>
      </c>
      <c r="B780" s="36" t="s">
        <v>3673</v>
      </c>
      <c r="C780" s="36" t="s">
        <v>3674</v>
      </c>
      <c r="D780" s="29" t="s">
        <v>3675</v>
      </c>
      <c r="E780" s="15" t="s">
        <v>3671</v>
      </c>
      <c r="F780" s="28" t="s">
        <v>3676</v>
      </c>
      <c r="G780" s="15" t="s">
        <v>3645</v>
      </c>
      <c r="H780" s="13">
        <v>200</v>
      </c>
      <c r="I780" s="240">
        <v>200</v>
      </c>
    </row>
    <row r="781" spans="1:9" s="2" customFormat="1" ht="45" customHeight="1">
      <c r="A781" s="106" t="s">
        <v>796</v>
      </c>
      <c r="B781" s="36" t="s">
        <v>3677</v>
      </c>
      <c r="C781" s="36" t="s">
        <v>3678</v>
      </c>
      <c r="D781" s="29" t="s">
        <v>3679</v>
      </c>
      <c r="E781" s="15" t="s">
        <v>3667</v>
      </c>
      <c r="F781" s="28" t="s">
        <v>3680</v>
      </c>
      <c r="G781" s="15" t="s">
        <v>3681</v>
      </c>
      <c r="H781" s="13">
        <v>200</v>
      </c>
      <c r="I781" s="240">
        <v>200</v>
      </c>
    </row>
    <row r="782" spans="1:9" s="2" customFormat="1" ht="45" customHeight="1">
      <c r="A782" s="106" t="s">
        <v>797</v>
      </c>
      <c r="B782" s="36" t="s">
        <v>3682</v>
      </c>
      <c r="C782" s="36" t="s">
        <v>3683</v>
      </c>
      <c r="D782" s="29"/>
      <c r="E782" s="208"/>
      <c r="F782" s="138"/>
      <c r="G782" s="66" t="s">
        <v>3684</v>
      </c>
      <c r="H782" s="13">
        <v>145.96</v>
      </c>
      <c r="I782" s="240">
        <v>179.53</v>
      </c>
    </row>
    <row r="783" spans="1:9" s="2" customFormat="1" ht="45" customHeight="1">
      <c r="A783" s="106" t="s">
        <v>798</v>
      </c>
      <c r="B783" s="36" t="s">
        <v>1385</v>
      </c>
      <c r="C783" s="36" t="s">
        <v>1386</v>
      </c>
      <c r="D783" s="29" t="s">
        <v>1267</v>
      </c>
      <c r="E783" s="15"/>
      <c r="F783" s="28" t="s">
        <v>3685</v>
      </c>
      <c r="G783" s="15" t="s">
        <v>3686</v>
      </c>
      <c r="H783" s="13">
        <v>409.55</v>
      </c>
      <c r="I783" s="240">
        <v>503.75</v>
      </c>
    </row>
    <row r="784" spans="1:9" s="2" customFormat="1" ht="45" customHeight="1">
      <c r="A784" s="106" t="s">
        <v>799</v>
      </c>
      <c r="B784" s="36" t="s">
        <v>1503</v>
      </c>
      <c r="C784" s="36" t="s">
        <v>1504</v>
      </c>
      <c r="D784" s="29" t="s">
        <v>1267</v>
      </c>
      <c r="E784" s="15"/>
      <c r="F784" s="28" t="s">
        <v>3687</v>
      </c>
      <c r="G784" s="15" t="s">
        <v>3688</v>
      </c>
      <c r="H784" s="13">
        <v>90.2</v>
      </c>
      <c r="I784" s="240">
        <v>110.94</v>
      </c>
    </row>
    <row r="785" spans="1:9" s="2" customFormat="1" ht="45" customHeight="1">
      <c r="A785" s="106" t="s">
        <v>800</v>
      </c>
      <c r="B785" s="36" t="s">
        <v>1325</v>
      </c>
      <c r="C785" s="36" t="s">
        <v>3689</v>
      </c>
      <c r="D785" s="29" t="s">
        <v>1327</v>
      </c>
      <c r="E785" s="15" t="s">
        <v>1328</v>
      </c>
      <c r="F785" s="28" t="s">
        <v>3690</v>
      </c>
      <c r="G785" s="15" t="s">
        <v>3691</v>
      </c>
      <c r="H785" s="13">
        <v>1056.99</v>
      </c>
      <c r="I785" s="240">
        <v>1300.08</v>
      </c>
    </row>
    <row r="786" spans="1:9" s="2" customFormat="1" ht="64.5" customHeight="1">
      <c r="A786" s="106" t="s">
        <v>801</v>
      </c>
      <c r="B786" s="36" t="s">
        <v>1239</v>
      </c>
      <c r="C786" s="36" t="s">
        <v>3692</v>
      </c>
      <c r="D786" s="29" t="s">
        <v>1361</v>
      </c>
      <c r="E786" s="15"/>
      <c r="F786" s="28" t="s">
        <v>3693</v>
      </c>
      <c r="G786" s="15" t="s">
        <v>3691</v>
      </c>
      <c r="H786" s="13">
        <v>104.6</v>
      </c>
      <c r="I786" s="240">
        <v>112.97</v>
      </c>
    </row>
    <row r="787" spans="1:9" s="2" customFormat="1" ht="45" customHeight="1">
      <c r="A787" s="106" t="s">
        <v>802</v>
      </c>
      <c r="B787" s="36" t="s">
        <v>3694</v>
      </c>
      <c r="C787" s="36" t="s">
        <v>3695</v>
      </c>
      <c r="D787" s="29" t="s">
        <v>3696</v>
      </c>
      <c r="E787" s="15" t="s">
        <v>3697</v>
      </c>
      <c r="F787" s="28" t="s">
        <v>3698</v>
      </c>
      <c r="G787" s="15" t="s">
        <v>3699</v>
      </c>
      <c r="H787" s="13">
        <v>1900</v>
      </c>
      <c r="I787" s="240">
        <v>2337</v>
      </c>
    </row>
    <row r="788" spans="1:9" s="2" customFormat="1" ht="45" customHeight="1">
      <c r="A788" s="106" t="s">
        <v>803</v>
      </c>
      <c r="B788" s="71" t="s">
        <v>3565</v>
      </c>
      <c r="C788" s="72" t="s">
        <v>3700</v>
      </c>
      <c r="D788" s="95" t="s">
        <v>1583</v>
      </c>
      <c r="E788" s="93" t="s">
        <v>1821</v>
      </c>
      <c r="F788" s="96" t="s">
        <v>3701</v>
      </c>
      <c r="G788" s="15" t="s">
        <v>3702</v>
      </c>
      <c r="H788" s="13">
        <v>98.4</v>
      </c>
      <c r="I788" s="240">
        <v>106.27</v>
      </c>
    </row>
    <row r="789" spans="1:9" s="2" customFormat="1" ht="62.25" customHeight="1">
      <c r="A789" s="106" t="s">
        <v>804</v>
      </c>
      <c r="B789" s="36" t="s">
        <v>3703</v>
      </c>
      <c r="C789" s="36" t="s">
        <v>3704</v>
      </c>
      <c r="D789" s="29" t="s">
        <v>3705</v>
      </c>
      <c r="E789" s="15" t="s">
        <v>3645</v>
      </c>
      <c r="F789" s="28" t="s">
        <v>3706</v>
      </c>
      <c r="G789" s="15" t="s">
        <v>3702</v>
      </c>
      <c r="H789" s="13">
        <v>39.9</v>
      </c>
      <c r="I789" s="240">
        <v>39.9</v>
      </c>
    </row>
    <row r="790" spans="1:9" s="2" customFormat="1" ht="45" customHeight="1">
      <c r="A790" s="106" t="s">
        <v>805</v>
      </c>
      <c r="B790" s="36" t="s">
        <v>3707</v>
      </c>
      <c r="C790" s="36" t="s">
        <v>1504</v>
      </c>
      <c r="D790" s="29" t="s">
        <v>1267</v>
      </c>
      <c r="E790" s="15"/>
      <c r="F790" s="28" t="s">
        <v>3708</v>
      </c>
      <c r="G790" s="15" t="s">
        <v>3709</v>
      </c>
      <c r="H790" s="13">
        <v>46.75</v>
      </c>
      <c r="I790" s="240">
        <v>57.5</v>
      </c>
    </row>
    <row r="791" spans="1:9" s="2" customFormat="1" ht="45" customHeight="1">
      <c r="A791" s="106" t="s">
        <v>806</v>
      </c>
      <c r="B791" s="36" t="s">
        <v>1791</v>
      </c>
      <c r="C791" s="36" t="s">
        <v>3714</v>
      </c>
      <c r="D791" s="29" t="s">
        <v>1793</v>
      </c>
      <c r="E791" s="15"/>
      <c r="F791" s="28" t="s">
        <v>3710</v>
      </c>
      <c r="G791" s="15" t="s">
        <v>3711</v>
      </c>
      <c r="H791" s="13">
        <v>120</v>
      </c>
      <c r="I791" s="240">
        <v>120</v>
      </c>
    </row>
    <row r="792" spans="1:9" s="2" customFormat="1" ht="45" customHeight="1">
      <c r="A792" s="106" t="s">
        <v>807</v>
      </c>
      <c r="B792" s="36" t="s">
        <v>1325</v>
      </c>
      <c r="C792" s="36" t="s">
        <v>3712</v>
      </c>
      <c r="D792" s="29" t="s">
        <v>1327</v>
      </c>
      <c r="E792" s="15" t="s">
        <v>1328</v>
      </c>
      <c r="F792" s="28" t="s">
        <v>3713</v>
      </c>
      <c r="G792" s="15" t="s">
        <v>3688</v>
      </c>
      <c r="H792" s="13">
        <v>1104.8</v>
      </c>
      <c r="I792" s="240">
        <v>1358.91</v>
      </c>
    </row>
    <row r="793" spans="1:9" s="2" customFormat="1" ht="45" customHeight="1">
      <c r="A793" s="106" t="s">
        <v>808</v>
      </c>
      <c r="B793" s="36" t="s">
        <v>1408</v>
      </c>
      <c r="C793" s="36" t="s">
        <v>3715</v>
      </c>
      <c r="D793" s="29" t="s">
        <v>1410</v>
      </c>
      <c r="E793" s="15" t="s">
        <v>1411</v>
      </c>
      <c r="F793" s="28" t="s">
        <v>3716</v>
      </c>
      <c r="G793" s="15" t="s">
        <v>3717</v>
      </c>
      <c r="H793" s="13">
        <v>2817.07</v>
      </c>
      <c r="I793" s="240">
        <v>3465</v>
      </c>
    </row>
    <row r="794" spans="1:9" s="2" customFormat="1" ht="45" customHeight="1">
      <c r="A794" s="106" t="s">
        <v>809</v>
      </c>
      <c r="B794" s="22" t="s">
        <v>3727</v>
      </c>
      <c r="C794" s="36" t="s">
        <v>3719</v>
      </c>
      <c r="D794" s="29" t="s">
        <v>3725</v>
      </c>
      <c r="E794" s="15" t="s">
        <v>3645</v>
      </c>
      <c r="F794" s="28" t="s">
        <v>1465</v>
      </c>
      <c r="G794" s="15" t="s">
        <v>3726</v>
      </c>
      <c r="H794" s="13">
        <v>9990</v>
      </c>
      <c r="I794" s="240">
        <v>9990</v>
      </c>
    </row>
    <row r="795" spans="1:9" s="2" customFormat="1" ht="45" customHeight="1">
      <c r="A795" s="106" t="s">
        <v>810</v>
      </c>
      <c r="B795" s="22" t="s">
        <v>1630</v>
      </c>
      <c r="C795" s="36" t="s">
        <v>3719</v>
      </c>
      <c r="D795" s="29" t="s">
        <v>3720</v>
      </c>
      <c r="E795" s="15" t="s">
        <v>2800</v>
      </c>
      <c r="F795" s="28" t="s">
        <v>3721</v>
      </c>
      <c r="G795" s="15" t="s">
        <v>3722</v>
      </c>
      <c r="H795" s="13">
        <v>934.15</v>
      </c>
      <c r="I795" s="240">
        <v>1149</v>
      </c>
    </row>
    <row r="796" spans="1:9" s="2" customFormat="1" ht="45" customHeight="1">
      <c r="A796" s="106" t="s">
        <v>811</v>
      </c>
      <c r="B796" s="22" t="s">
        <v>1630</v>
      </c>
      <c r="C796" s="36" t="s">
        <v>3723</v>
      </c>
      <c r="D796" s="29" t="s">
        <v>3720</v>
      </c>
      <c r="E796" s="15" t="s">
        <v>2800</v>
      </c>
      <c r="F796" s="28" t="s">
        <v>3724</v>
      </c>
      <c r="G796" s="15" t="s">
        <v>3722</v>
      </c>
      <c r="H796" s="13">
        <v>941.27</v>
      </c>
      <c r="I796" s="240">
        <v>1157.75</v>
      </c>
    </row>
    <row r="797" spans="1:9" s="2" customFormat="1" ht="60.75" customHeight="1">
      <c r="A797" s="106" t="s">
        <v>812</v>
      </c>
      <c r="B797" s="36" t="s">
        <v>3728</v>
      </c>
      <c r="C797" s="36" t="s">
        <v>3729</v>
      </c>
      <c r="D797" s="29" t="s">
        <v>3720</v>
      </c>
      <c r="E797" s="15" t="s">
        <v>2800</v>
      </c>
      <c r="F797" s="28" t="s">
        <v>3730</v>
      </c>
      <c r="G797" s="15" t="s">
        <v>3624</v>
      </c>
      <c r="H797" s="13">
        <v>2830</v>
      </c>
      <c r="I797" s="240">
        <f>H797*1.23</f>
        <v>3480.9</v>
      </c>
    </row>
    <row r="798" spans="1:9" s="2" customFormat="1" ht="45" customHeight="1">
      <c r="A798" s="106" t="s">
        <v>813</v>
      </c>
      <c r="B798" s="36" t="s">
        <v>3731</v>
      </c>
      <c r="C798" s="36" t="s">
        <v>3732</v>
      </c>
      <c r="D798" s="29" t="s">
        <v>3733</v>
      </c>
      <c r="E798" s="15" t="s">
        <v>2800</v>
      </c>
      <c r="F798" s="28" t="s">
        <v>3734</v>
      </c>
      <c r="G798" s="15" t="s">
        <v>3722</v>
      </c>
      <c r="H798" s="13">
        <v>221.95</v>
      </c>
      <c r="I798" s="240">
        <v>273</v>
      </c>
    </row>
    <row r="799" spans="1:9" s="2" customFormat="1" ht="45" customHeight="1">
      <c r="A799" s="106" t="s">
        <v>814</v>
      </c>
      <c r="B799" s="218" t="s">
        <v>3735</v>
      </c>
      <c r="C799" s="218" t="s">
        <v>3744</v>
      </c>
      <c r="D799" s="219" t="s">
        <v>3756</v>
      </c>
      <c r="E799" s="223" t="s">
        <v>3768</v>
      </c>
      <c r="F799" s="222" t="s">
        <v>3773</v>
      </c>
      <c r="G799" s="220" t="s">
        <v>3771</v>
      </c>
      <c r="H799" s="221">
        <v>592.59</v>
      </c>
      <c r="I799" s="260">
        <v>640</v>
      </c>
    </row>
    <row r="800" spans="1:9" s="2" customFormat="1" ht="57.75" customHeight="1">
      <c r="A800" s="106" t="s">
        <v>815</v>
      </c>
      <c r="B800" s="218" t="s">
        <v>3469</v>
      </c>
      <c r="C800" s="218" t="s">
        <v>3745</v>
      </c>
      <c r="D800" s="219" t="s">
        <v>3757</v>
      </c>
      <c r="E800" s="223" t="s">
        <v>3478</v>
      </c>
      <c r="F800" s="222" t="s">
        <v>3774</v>
      </c>
      <c r="G800" s="220" t="s">
        <v>3769</v>
      </c>
      <c r="H800" s="221">
        <v>24.39</v>
      </c>
      <c r="I800" s="260">
        <v>30</v>
      </c>
    </row>
    <row r="801" spans="1:9" s="2" customFormat="1" ht="45" customHeight="1">
      <c r="A801" s="106" t="s">
        <v>816</v>
      </c>
      <c r="B801" s="218" t="s">
        <v>3736</v>
      </c>
      <c r="C801" s="218" t="s">
        <v>3746</v>
      </c>
      <c r="D801" s="219" t="s">
        <v>3758</v>
      </c>
      <c r="E801" s="223" t="s">
        <v>3769</v>
      </c>
      <c r="F801" s="222" t="s">
        <v>3775</v>
      </c>
      <c r="G801" s="220" t="s">
        <v>3769</v>
      </c>
      <c r="H801" s="221">
        <v>796.75</v>
      </c>
      <c r="I801" s="260">
        <v>980</v>
      </c>
    </row>
    <row r="802" spans="1:9" s="2" customFormat="1" ht="45" customHeight="1">
      <c r="A802" s="106" t="s">
        <v>817</v>
      </c>
      <c r="B802" s="218" t="s">
        <v>3737</v>
      </c>
      <c r="C802" s="218" t="s">
        <v>3747</v>
      </c>
      <c r="D802" s="219" t="s">
        <v>3759</v>
      </c>
      <c r="E802" s="223" t="s">
        <v>3768</v>
      </c>
      <c r="F802" s="222" t="s">
        <v>3776</v>
      </c>
      <c r="G802" s="220" t="s">
        <v>3784</v>
      </c>
      <c r="H802" s="221">
        <v>640</v>
      </c>
      <c r="I802" s="260">
        <v>787.2</v>
      </c>
    </row>
    <row r="803" spans="1:9" s="2" customFormat="1" ht="50.25" customHeight="1">
      <c r="A803" s="106" t="s">
        <v>818</v>
      </c>
      <c r="B803" s="218" t="s">
        <v>3738</v>
      </c>
      <c r="C803" s="218" t="s">
        <v>3748</v>
      </c>
      <c r="D803" s="219" t="s">
        <v>3760</v>
      </c>
      <c r="E803" s="223" t="s">
        <v>3770</v>
      </c>
      <c r="F803" s="222" t="s">
        <v>3777</v>
      </c>
      <c r="G803" s="220" t="s">
        <v>3770</v>
      </c>
      <c r="H803" s="221">
        <v>853.66</v>
      </c>
      <c r="I803" s="260">
        <v>1050</v>
      </c>
    </row>
    <row r="804" spans="1:9" s="2" customFormat="1" ht="60" customHeight="1">
      <c r="A804" s="106" t="s">
        <v>819</v>
      </c>
      <c r="B804" s="218" t="s">
        <v>3341</v>
      </c>
      <c r="C804" s="218" t="s">
        <v>3749</v>
      </c>
      <c r="D804" s="219" t="s">
        <v>3761</v>
      </c>
      <c r="E804" s="223" t="s">
        <v>3771</v>
      </c>
      <c r="F804" s="222" t="s">
        <v>3778</v>
      </c>
      <c r="G804" s="220" t="s">
        <v>3771</v>
      </c>
      <c r="H804" s="221">
        <v>69.11</v>
      </c>
      <c r="I804" s="260">
        <v>85</v>
      </c>
    </row>
    <row r="805" spans="1:9" s="2" customFormat="1" ht="45" customHeight="1">
      <c r="A805" s="106" t="s">
        <v>820</v>
      </c>
      <c r="B805" s="218" t="s">
        <v>2617</v>
      </c>
      <c r="C805" s="218" t="s">
        <v>3750</v>
      </c>
      <c r="D805" s="219" t="s">
        <v>3762</v>
      </c>
      <c r="E805" s="223" t="s">
        <v>3772</v>
      </c>
      <c r="F805" s="222" t="s">
        <v>3779</v>
      </c>
      <c r="G805" s="220" t="s">
        <v>3772</v>
      </c>
      <c r="H805" s="221">
        <v>203.25</v>
      </c>
      <c r="I805" s="260">
        <v>250</v>
      </c>
    </row>
    <row r="806" spans="1:9" s="2" customFormat="1" ht="45" customHeight="1">
      <c r="A806" s="106" t="s">
        <v>821</v>
      </c>
      <c r="B806" s="218" t="s">
        <v>3739</v>
      </c>
      <c r="C806" s="218" t="s">
        <v>3751</v>
      </c>
      <c r="D806" s="219" t="s">
        <v>3763</v>
      </c>
      <c r="E806" s="223" t="s">
        <v>3768</v>
      </c>
      <c r="F806" s="222" t="s">
        <v>3780</v>
      </c>
      <c r="G806" s="220" t="s">
        <v>3768</v>
      </c>
      <c r="H806" s="221">
        <v>101.14</v>
      </c>
      <c r="I806" s="260">
        <v>124.4</v>
      </c>
    </row>
    <row r="807" spans="1:9" s="2" customFormat="1" ht="45" customHeight="1">
      <c r="A807" s="106" t="s">
        <v>822</v>
      </c>
      <c r="B807" s="218" t="s">
        <v>3740</v>
      </c>
      <c r="C807" s="218" t="s">
        <v>3752</v>
      </c>
      <c r="D807" s="219" t="s">
        <v>3764</v>
      </c>
      <c r="E807" s="223" t="s">
        <v>3494</v>
      </c>
      <c r="F807" s="222" t="s">
        <v>3781</v>
      </c>
      <c r="G807" s="220" t="s">
        <v>3784</v>
      </c>
      <c r="H807" s="221">
        <v>259.35000000000002</v>
      </c>
      <c r="I807" s="260">
        <v>319</v>
      </c>
    </row>
    <row r="808" spans="1:9" s="2" customFormat="1" ht="45" customHeight="1">
      <c r="A808" s="106" t="s">
        <v>823</v>
      </c>
      <c r="B808" s="218" t="s">
        <v>3741</v>
      </c>
      <c r="C808" s="218" t="s">
        <v>3753</v>
      </c>
      <c r="D808" s="219" t="s">
        <v>3765</v>
      </c>
      <c r="E808" s="223" t="s">
        <v>3461</v>
      </c>
      <c r="F808" s="222" t="s">
        <v>3782</v>
      </c>
      <c r="G808" s="220" t="s">
        <v>3785</v>
      </c>
      <c r="H808" s="221">
        <v>925.93</v>
      </c>
      <c r="I808" s="260">
        <v>1000</v>
      </c>
    </row>
    <row r="809" spans="1:9" s="2" customFormat="1" ht="45" customHeight="1">
      <c r="A809" s="106" t="s">
        <v>824</v>
      </c>
      <c r="B809" s="218" t="s">
        <v>3742</v>
      </c>
      <c r="C809" s="218" t="s">
        <v>3754</v>
      </c>
      <c r="D809" s="219" t="s">
        <v>3766</v>
      </c>
      <c r="E809" s="223" t="s">
        <v>3461</v>
      </c>
      <c r="F809" s="222" t="s">
        <v>3783</v>
      </c>
      <c r="G809" s="220" t="s">
        <v>3786</v>
      </c>
      <c r="H809" s="221">
        <v>224.39</v>
      </c>
      <c r="I809" s="260">
        <v>276</v>
      </c>
    </row>
    <row r="810" spans="1:9" s="2" customFormat="1" ht="45" customHeight="1">
      <c r="A810" s="106" t="s">
        <v>825</v>
      </c>
      <c r="B810" s="218" t="s">
        <v>3743</v>
      </c>
      <c r="C810" s="218" t="s">
        <v>3755</v>
      </c>
      <c r="D810" s="219" t="s">
        <v>3767</v>
      </c>
      <c r="E810" s="223" t="s">
        <v>3494</v>
      </c>
      <c r="F810" s="222" t="s">
        <v>2905</v>
      </c>
      <c r="G810" s="220" t="s">
        <v>3787</v>
      </c>
      <c r="H810" s="221">
        <v>2000</v>
      </c>
      <c r="I810" s="260">
        <v>2000</v>
      </c>
    </row>
    <row r="811" spans="1:9" s="2" customFormat="1" ht="45" customHeight="1">
      <c r="A811" s="106" t="s">
        <v>826</v>
      </c>
      <c r="B811" s="36" t="s">
        <v>1433</v>
      </c>
      <c r="C811" s="36" t="s">
        <v>3788</v>
      </c>
      <c r="D811" s="29" t="s">
        <v>1435</v>
      </c>
      <c r="E811" s="209" t="s">
        <v>1436</v>
      </c>
      <c r="F811" s="140" t="s">
        <v>3789</v>
      </c>
      <c r="G811" s="15" t="s">
        <v>3717</v>
      </c>
      <c r="H811" s="13">
        <v>341.86</v>
      </c>
      <c r="I811" s="240">
        <v>420.49</v>
      </c>
    </row>
    <row r="812" spans="1:9" s="2" customFormat="1" ht="45" customHeight="1">
      <c r="A812" s="106" t="s">
        <v>827</v>
      </c>
      <c r="B812" s="36" t="s">
        <v>1695</v>
      </c>
      <c r="C812" s="36" t="s">
        <v>3790</v>
      </c>
      <c r="D812" s="29" t="s">
        <v>1515</v>
      </c>
      <c r="E812" s="15"/>
      <c r="F812" s="28" t="s">
        <v>3791</v>
      </c>
      <c r="G812" s="15" t="s">
        <v>3792</v>
      </c>
      <c r="H812" s="13">
        <v>13.63</v>
      </c>
      <c r="I812" s="240">
        <v>18</v>
      </c>
    </row>
    <row r="813" spans="1:9" s="2" customFormat="1" ht="45" customHeight="1">
      <c r="A813" s="106" t="s">
        <v>828</v>
      </c>
      <c r="B813" s="36" t="s">
        <v>3793</v>
      </c>
      <c r="C813" s="36" t="s">
        <v>3794</v>
      </c>
      <c r="D813" s="29" t="s">
        <v>3134</v>
      </c>
      <c r="E813" s="15" t="s">
        <v>3135</v>
      </c>
      <c r="F813" s="28" t="s">
        <v>3795</v>
      </c>
      <c r="G813" s="15" t="s">
        <v>3796</v>
      </c>
      <c r="H813" s="13">
        <v>20325.2</v>
      </c>
      <c r="I813" s="240">
        <v>25000</v>
      </c>
    </row>
    <row r="814" spans="1:9" s="2" customFormat="1" ht="45" customHeight="1">
      <c r="A814" s="106" t="s">
        <v>829</v>
      </c>
      <c r="B814" s="36" t="s">
        <v>2149</v>
      </c>
      <c r="C814" s="36" t="s">
        <v>3797</v>
      </c>
      <c r="D814" s="29" t="s">
        <v>3798</v>
      </c>
      <c r="E814" s="15" t="s">
        <v>3662</v>
      </c>
      <c r="F814" s="28" t="s">
        <v>3799</v>
      </c>
      <c r="G814" s="15" t="s">
        <v>3667</v>
      </c>
      <c r="H814" s="13">
        <v>121.96</v>
      </c>
      <c r="I814" s="240">
        <v>150.01</v>
      </c>
    </row>
    <row r="815" spans="1:9" s="2" customFormat="1" ht="45" customHeight="1">
      <c r="A815" s="106" t="s">
        <v>830</v>
      </c>
      <c r="B815" s="36" t="s">
        <v>3800</v>
      </c>
      <c r="C815" s="36" t="s">
        <v>3801</v>
      </c>
      <c r="D815" s="29" t="s">
        <v>3802</v>
      </c>
      <c r="E815" s="15" t="s">
        <v>2742</v>
      </c>
      <c r="F815" s="28" t="s">
        <v>3803</v>
      </c>
      <c r="G815" s="15" t="s">
        <v>3804</v>
      </c>
      <c r="H815" s="13">
        <v>200</v>
      </c>
      <c r="I815" s="240">
        <v>210</v>
      </c>
    </row>
    <row r="816" spans="1:9" s="2" customFormat="1" ht="45" customHeight="1">
      <c r="A816" s="106" t="s">
        <v>831</v>
      </c>
      <c r="B816" s="36" t="s">
        <v>3805</v>
      </c>
      <c r="C816" s="22" t="s">
        <v>3806</v>
      </c>
      <c r="D816" s="15" t="s">
        <v>1267</v>
      </c>
      <c r="E816" s="15"/>
      <c r="F816" s="225" t="s">
        <v>3810</v>
      </c>
      <c r="G816" s="15" t="s">
        <v>3418</v>
      </c>
      <c r="H816" s="13">
        <v>290.8</v>
      </c>
      <c r="I816" s="240">
        <v>357.68</v>
      </c>
    </row>
    <row r="817" spans="1:9" s="2" customFormat="1" ht="45" customHeight="1">
      <c r="A817" s="106" t="s">
        <v>832</v>
      </c>
      <c r="B817" s="36" t="s">
        <v>3807</v>
      </c>
      <c r="C817" s="224" t="s">
        <v>3808</v>
      </c>
      <c r="D817" s="15" t="s">
        <v>1267</v>
      </c>
      <c r="E817" s="15"/>
      <c r="F817" s="225" t="s">
        <v>3091</v>
      </c>
      <c r="G817" s="15" t="s">
        <v>3624</v>
      </c>
      <c r="H817" s="13">
        <v>20</v>
      </c>
      <c r="I817" s="240">
        <v>24.6</v>
      </c>
    </row>
    <row r="818" spans="1:9" s="2" customFormat="1" ht="45" customHeight="1">
      <c r="A818" s="106" t="s">
        <v>833</v>
      </c>
      <c r="B818" s="36" t="s">
        <v>4665</v>
      </c>
      <c r="C818" s="36" t="s">
        <v>3809</v>
      </c>
      <c r="D818" s="29" t="s">
        <v>1267</v>
      </c>
      <c r="E818" s="15"/>
      <c r="F818" s="225" t="s">
        <v>3811</v>
      </c>
      <c r="G818" s="15" t="s">
        <v>3702</v>
      </c>
      <c r="H818" s="13">
        <v>288</v>
      </c>
      <c r="I818" s="240">
        <v>288</v>
      </c>
    </row>
    <row r="819" spans="1:9" s="2" customFormat="1" ht="45" customHeight="1">
      <c r="A819" s="106" t="s">
        <v>834</v>
      </c>
      <c r="B819" s="36" t="s">
        <v>1751</v>
      </c>
      <c r="C819" s="36" t="s">
        <v>3812</v>
      </c>
      <c r="D819" s="29" t="s">
        <v>3813</v>
      </c>
      <c r="E819" s="15" t="s">
        <v>3671</v>
      </c>
      <c r="F819" s="28" t="s">
        <v>3814</v>
      </c>
      <c r="G819" s="15" t="s">
        <v>3815</v>
      </c>
      <c r="H819" s="13">
        <v>3800</v>
      </c>
      <c r="I819" s="240">
        <v>4674</v>
      </c>
    </row>
    <row r="820" spans="1:9" s="2" customFormat="1" ht="114" customHeight="1">
      <c r="A820" s="106" t="s">
        <v>835</v>
      </c>
      <c r="B820" s="36" t="s">
        <v>1495</v>
      </c>
      <c r="C820" s="36" t="s">
        <v>3816</v>
      </c>
      <c r="D820" s="29" t="s">
        <v>3817</v>
      </c>
      <c r="E820" s="15" t="s">
        <v>3645</v>
      </c>
      <c r="F820" s="28" t="s">
        <v>3818</v>
      </c>
      <c r="G820" s="15" t="s">
        <v>3819</v>
      </c>
      <c r="H820" s="13">
        <v>1050</v>
      </c>
      <c r="I820" s="240">
        <v>1291.5</v>
      </c>
    </row>
    <row r="821" spans="1:9" s="2" customFormat="1" ht="45" customHeight="1">
      <c r="A821" s="106" t="s">
        <v>836</v>
      </c>
      <c r="B821" s="36" t="s">
        <v>1544</v>
      </c>
      <c r="C821" s="36" t="s">
        <v>3820</v>
      </c>
      <c r="D821" s="29" t="s">
        <v>3821</v>
      </c>
      <c r="E821" s="15" t="s">
        <v>3671</v>
      </c>
      <c r="F821" s="28" t="s">
        <v>3824</v>
      </c>
      <c r="G821" s="15" t="s">
        <v>3699</v>
      </c>
      <c r="H821" s="13">
        <v>4370</v>
      </c>
      <c r="I821" s="240">
        <v>5375.1</v>
      </c>
    </row>
    <row r="822" spans="1:9" s="2" customFormat="1" ht="45" customHeight="1">
      <c r="A822" s="106" t="s">
        <v>837</v>
      </c>
      <c r="B822" s="36" t="s">
        <v>1544</v>
      </c>
      <c r="C822" s="36" t="s">
        <v>3822</v>
      </c>
      <c r="D822" s="29" t="s">
        <v>3823</v>
      </c>
      <c r="E822" s="15" t="s">
        <v>3671</v>
      </c>
      <c r="F822" s="28" t="s">
        <v>3825</v>
      </c>
      <c r="G822" s="15" t="s">
        <v>3699</v>
      </c>
      <c r="H822" s="13">
        <v>1900</v>
      </c>
      <c r="I822" s="240">
        <v>2337</v>
      </c>
    </row>
    <row r="823" spans="1:9" s="2" customFormat="1" ht="45" customHeight="1">
      <c r="A823" s="106" t="s">
        <v>838</v>
      </c>
      <c r="B823" s="36" t="s">
        <v>3826</v>
      </c>
      <c r="C823" s="36" t="s">
        <v>3827</v>
      </c>
      <c r="D823" s="29" t="s">
        <v>1267</v>
      </c>
      <c r="E823" s="15"/>
      <c r="F823" s="28" t="s">
        <v>3828</v>
      </c>
      <c r="G823" s="15" t="s">
        <v>3829</v>
      </c>
      <c r="H823" s="13">
        <v>126</v>
      </c>
      <c r="I823" s="240">
        <v>135.22999999999999</v>
      </c>
    </row>
    <row r="824" spans="1:9" s="2" customFormat="1" ht="45" customHeight="1">
      <c r="A824" s="106" t="s">
        <v>839</v>
      </c>
      <c r="B824" s="36" t="s">
        <v>3045</v>
      </c>
      <c r="C824" s="36" t="s">
        <v>3830</v>
      </c>
      <c r="D824" s="29" t="s">
        <v>1267</v>
      </c>
      <c r="E824" s="15"/>
      <c r="F824" s="28" t="s">
        <v>3831</v>
      </c>
      <c r="G824" s="15" t="s">
        <v>3832</v>
      </c>
      <c r="H824" s="13">
        <v>412.93</v>
      </c>
      <c r="I824" s="240">
        <v>507.9</v>
      </c>
    </row>
    <row r="825" spans="1:9" s="2" customFormat="1" ht="45" customHeight="1">
      <c r="A825" s="106" t="s">
        <v>840</v>
      </c>
      <c r="B825" s="36" t="s">
        <v>2587</v>
      </c>
      <c r="C825" s="36" t="s">
        <v>3833</v>
      </c>
      <c r="D825" s="29" t="s">
        <v>1267</v>
      </c>
      <c r="E825" s="15"/>
      <c r="F825" s="28" t="s">
        <v>3834</v>
      </c>
      <c r="G825" s="15" t="s">
        <v>3835</v>
      </c>
      <c r="H825" s="13">
        <v>295.45</v>
      </c>
      <c r="I825" s="240">
        <v>363.4</v>
      </c>
    </row>
    <row r="826" spans="1:9" s="2" customFormat="1" ht="45" customHeight="1">
      <c r="A826" s="106" t="s">
        <v>841</v>
      </c>
      <c r="B826" s="36" t="s">
        <v>1259</v>
      </c>
      <c r="C826" s="36" t="s">
        <v>3836</v>
      </c>
      <c r="D826" s="29" t="s">
        <v>1261</v>
      </c>
      <c r="E826" s="15" t="s">
        <v>1262</v>
      </c>
      <c r="F826" s="28" t="s">
        <v>3837</v>
      </c>
      <c r="G826" s="15" t="s">
        <v>3838</v>
      </c>
      <c r="H826" s="13">
        <v>2982.6</v>
      </c>
      <c r="I826" s="240">
        <v>2982.6</v>
      </c>
    </row>
    <row r="827" spans="1:9" s="2" customFormat="1" ht="45" customHeight="1">
      <c r="A827" s="106" t="s">
        <v>842</v>
      </c>
      <c r="B827" s="36" t="s">
        <v>3839</v>
      </c>
      <c r="C827" s="36" t="s">
        <v>3843</v>
      </c>
      <c r="D827" s="29" t="s">
        <v>3840</v>
      </c>
      <c r="E827" s="15" t="s">
        <v>3613</v>
      </c>
      <c r="F827" s="28" t="s">
        <v>3841</v>
      </c>
      <c r="G827" s="15" t="s">
        <v>3842</v>
      </c>
      <c r="H827" s="13">
        <v>829.32</v>
      </c>
      <c r="I827" s="240">
        <v>1020.06</v>
      </c>
    </row>
    <row r="828" spans="1:9" s="2" customFormat="1" ht="45" customHeight="1">
      <c r="A828" s="106" t="s">
        <v>843</v>
      </c>
      <c r="B828" s="36" t="s">
        <v>3528</v>
      </c>
      <c r="C828" s="36" t="s">
        <v>1700</v>
      </c>
      <c r="D828" s="29" t="s">
        <v>1270</v>
      </c>
      <c r="E828" s="15"/>
      <c r="F828" s="28" t="s">
        <v>3844</v>
      </c>
      <c r="G828" s="15" t="s">
        <v>3832</v>
      </c>
      <c r="H828" s="13">
        <v>22.85</v>
      </c>
      <c r="I828" s="240">
        <v>24.68</v>
      </c>
    </row>
    <row r="829" spans="1:9" s="2" customFormat="1" ht="45" customHeight="1">
      <c r="A829" s="106" t="s">
        <v>844</v>
      </c>
      <c r="B829" s="36" t="s">
        <v>3845</v>
      </c>
      <c r="C829" s="36" t="s">
        <v>3846</v>
      </c>
      <c r="D829" s="29" t="s">
        <v>1256</v>
      </c>
      <c r="E829" s="208"/>
      <c r="F829" s="138" t="s">
        <v>3847</v>
      </c>
      <c r="G829" s="208" t="s">
        <v>3848</v>
      </c>
      <c r="H829" s="160">
        <v>921.38</v>
      </c>
      <c r="I829" s="226" t="s">
        <v>3849</v>
      </c>
    </row>
    <row r="830" spans="1:9" s="2" customFormat="1" ht="45" customHeight="1">
      <c r="A830" s="106" t="s">
        <v>845</v>
      </c>
      <c r="B830" s="36" t="s">
        <v>3850</v>
      </c>
      <c r="C830" s="36" t="s">
        <v>3851</v>
      </c>
      <c r="D830" s="29" t="s">
        <v>1256</v>
      </c>
      <c r="E830" s="208"/>
      <c r="F830" s="138" t="s">
        <v>3453</v>
      </c>
      <c r="G830" s="208" t="s">
        <v>3848</v>
      </c>
      <c r="H830" s="160">
        <v>925.93</v>
      </c>
      <c r="I830" s="226" t="s">
        <v>3852</v>
      </c>
    </row>
    <row r="831" spans="1:9" s="2" customFormat="1" ht="45" customHeight="1">
      <c r="A831" s="106" t="s">
        <v>846</v>
      </c>
      <c r="B831" s="36" t="s">
        <v>3528</v>
      </c>
      <c r="C831" s="36" t="s">
        <v>1700</v>
      </c>
      <c r="D831" s="29" t="s">
        <v>1270</v>
      </c>
      <c r="E831" s="15"/>
      <c r="F831" s="28" t="s">
        <v>3853</v>
      </c>
      <c r="G831" s="15" t="s">
        <v>3854</v>
      </c>
      <c r="H831" s="13">
        <v>77.58</v>
      </c>
      <c r="I831" s="240">
        <v>83.79</v>
      </c>
    </row>
    <row r="832" spans="1:9" s="2" customFormat="1" ht="45" customHeight="1">
      <c r="A832" s="106" t="s">
        <v>847</v>
      </c>
      <c r="B832" s="36" t="s">
        <v>1325</v>
      </c>
      <c r="C832" s="36" t="s">
        <v>3855</v>
      </c>
      <c r="D832" s="29" t="s">
        <v>1327</v>
      </c>
      <c r="E832" s="15" t="s">
        <v>1328</v>
      </c>
      <c r="F832" s="28" t="s">
        <v>3856</v>
      </c>
      <c r="G832" s="15" t="s">
        <v>3857</v>
      </c>
      <c r="H832" s="13">
        <v>1327.04</v>
      </c>
      <c r="I832" s="240">
        <v>1629.16</v>
      </c>
    </row>
    <row r="833" spans="1:9" s="2" customFormat="1" ht="45" customHeight="1">
      <c r="A833" s="106" t="s">
        <v>848</v>
      </c>
      <c r="B833" s="36" t="s">
        <v>1286</v>
      </c>
      <c r="C833" s="36" t="s">
        <v>3858</v>
      </c>
      <c r="D833" s="29" t="s">
        <v>1288</v>
      </c>
      <c r="E833" s="15" t="s">
        <v>1289</v>
      </c>
      <c r="F833" s="28" t="s">
        <v>3859</v>
      </c>
      <c r="G833" s="15" t="s">
        <v>3860</v>
      </c>
      <c r="H833" s="13">
        <v>6087.97</v>
      </c>
      <c r="I833" s="240">
        <v>6087.97</v>
      </c>
    </row>
    <row r="834" spans="1:9" s="2" customFormat="1" ht="45" customHeight="1">
      <c r="A834" s="106" t="s">
        <v>849</v>
      </c>
      <c r="B834" s="36" t="s">
        <v>1279</v>
      </c>
      <c r="C834" s="36" t="s">
        <v>3865</v>
      </c>
      <c r="D834" s="29" t="s">
        <v>1281</v>
      </c>
      <c r="E834" s="15"/>
      <c r="F834" s="28" t="s">
        <v>3866</v>
      </c>
      <c r="G834" s="15" t="s">
        <v>3857</v>
      </c>
      <c r="H834" s="13">
        <v>2074.4699999999998</v>
      </c>
      <c r="I834" s="240">
        <v>2551.61</v>
      </c>
    </row>
    <row r="835" spans="1:9" s="2" customFormat="1" ht="48.75" customHeight="1">
      <c r="A835" s="106" t="s">
        <v>850</v>
      </c>
      <c r="B835" s="36" t="s">
        <v>1279</v>
      </c>
      <c r="C835" s="36" t="s">
        <v>3861</v>
      </c>
      <c r="D835" s="29" t="s">
        <v>1281</v>
      </c>
      <c r="E835" s="15"/>
      <c r="F835" s="28" t="s">
        <v>3862</v>
      </c>
      <c r="G835" s="15" t="s">
        <v>3857</v>
      </c>
      <c r="H835" s="13">
        <v>23.75</v>
      </c>
      <c r="I835" s="240">
        <v>29.21</v>
      </c>
    </row>
    <row r="836" spans="1:9" s="2" customFormat="1" ht="45" customHeight="1">
      <c r="A836" s="106" t="s">
        <v>851</v>
      </c>
      <c r="B836" s="36" t="s">
        <v>1239</v>
      </c>
      <c r="C836" s="75" t="s">
        <v>3863</v>
      </c>
      <c r="D836" s="76" t="s">
        <v>3183</v>
      </c>
      <c r="E836" s="163" t="s">
        <v>2788</v>
      </c>
      <c r="F836" s="28" t="s">
        <v>3864</v>
      </c>
      <c r="G836" s="15" t="s">
        <v>3835</v>
      </c>
      <c r="H836" s="13">
        <v>24239.24</v>
      </c>
      <c r="I836" s="240">
        <v>26179.59</v>
      </c>
    </row>
    <row r="837" spans="1:9" s="2" customFormat="1" ht="45" customHeight="1">
      <c r="A837" s="106" t="s">
        <v>852</v>
      </c>
      <c r="B837" s="36" t="s">
        <v>3867</v>
      </c>
      <c r="C837" s="36" t="s">
        <v>3868</v>
      </c>
      <c r="D837" s="29" t="s">
        <v>3038</v>
      </c>
      <c r="E837" s="208"/>
      <c r="F837" s="138" t="s">
        <v>3869</v>
      </c>
      <c r="G837" s="207" t="s">
        <v>3870</v>
      </c>
      <c r="H837" s="13">
        <v>649.44000000000005</v>
      </c>
      <c r="I837" s="240">
        <v>750</v>
      </c>
    </row>
    <row r="838" spans="1:9" s="2" customFormat="1" ht="45" customHeight="1">
      <c r="A838" s="106" t="s">
        <v>853</v>
      </c>
      <c r="B838" s="36" t="s">
        <v>1745</v>
      </c>
      <c r="C838" s="36" t="s">
        <v>3871</v>
      </c>
      <c r="D838" s="29" t="s">
        <v>2307</v>
      </c>
      <c r="E838" s="15" t="s">
        <v>1818</v>
      </c>
      <c r="F838" s="28" t="s">
        <v>3872</v>
      </c>
      <c r="G838" s="15" t="s">
        <v>3819</v>
      </c>
      <c r="H838" s="13">
        <v>10238.11</v>
      </c>
      <c r="I838" s="240">
        <v>12592.88</v>
      </c>
    </row>
    <row r="839" spans="1:9" s="2" customFormat="1" ht="45" customHeight="1">
      <c r="A839" s="106" t="s">
        <v>854</v>
      </c>
      <c r="B839" s="22" t="s">
        <v>1462</v>
      </c>
      <c r="C839" s="36" t="s">
        <v>3873</v>
      </c>
      <c r="D839" s="29" t="s">
        <v>3874</v>
      </c>
      <c r="E839" s="15" t="s">
        <v>3815</v>
      </c>
      <c r="F839" s="28" t="s">
        <v>1693</v>
      </c>
      <c r="G839" s="15" t="s">
        <v>3875</v>
      </c>
      <c r="H839" s="13">
        <v>1627.1</v>
      </c>
      <c r="I839" s="240">
        <v>2001.33</v>
      </c>
    </row>
    <row r="840" spans="1:9" s="2" customFormat="1" ht="45" customHeight="1">
      <c r="A840" s="106" t="s">
        <v>855</v>
      </c>
      <c r="B840" s="36" t="s">
        <v>3740</v>
      </c>
      <c r="C840" s="36" t="s">
        <v>3876</v>
      </c>
      <c r="D840" s="29" t="s">
        <v>3877</v>
      </c>
      <c r="E840" s="15" t="s">
        <v>3686</v>
      </c>
      <c r="F840" s="28" t="s">
        <v>3878</v>
      </c>
      <c r="G840" s="15" t="s">
        <v>3879</v>
      </c>
      <c r="H840" s="13">
        <v>119.9</v>
      </c>
      <c r="I840" s="240">
        <v>147.47999999999999</v>
      </c>
    </row>
    <row r="841" spans="1:9" s="2" customFormat="1" ht="45" customHeight="1">
      <c r="A841" s="106" t="s">
        <v>856</v>
      </c>
      <c r="B841" s="36" t="s">
        <v>3880</v>
      </c>
      <c r="C841" s="36" t="s">
        <v>3882</v>
      </c>
      <c r="D841" s="29" t="s">
        <v>3881</v>
      </c>
      <c r="E841" s="208" t="s">
        <v>3815</v>
      </c>
      <c r="F841" s="138" t="s">
        <v>3838</v>
      </c>
      <c r="G841" s="207" t="s">
        <v>3860</v>
      </c>
      <c r="H841" s="158">
        <v>3000</v>
      </c>
      <c r="I841" s="261">
        <v>3000</v>
      </c>
    </row>
    <row r="842" spans="1:9" s="2" customFormat="1" ht="45" customHeight="1">
      <c r="A842" s="106" t="s">
        <v>857</v>
      </c>
      <c r="B842" s="36" t="s">
        <v>2613</v>
      </c>
      <c r="C842" s="36" t="s">
        <v>3883</v>
      </c>
      <c r="D842" s="29" t="s">
        <v>3884</v>
      </c>
      <c r="E842" s="15" t="s">
        <v>3815</v>
      </c>
      <c r="F842" s="28" t="s">
        <v>3885</v>
      </c>
      <c r="G842" s="15" t="s">
        <v>3879</v>
      </c>
      <c r="H842" s="13">
        <v>243.9</v>
      </c>
      <c r="I842" s="240">
        <v>300</v>
      </c>
    </row>
    <row r="843" spans="1:9" s="2" customFormat="1" ht="45" customHeight="1">
      <c r="A843" s="106" t="s">
        <v>858</v>
      </c>
      <c r="B843" s="36" t="s">
        <v>3800</v>
      </c>
      <c r="C843" s="36" t="s">
        <v>3887</v>
      </c>
      <c r="D843" s="29" t="s">
        <v>3886</v>
      </c>
      <c r="E843" s="15" t="s">
        <v>2742</v>
      </c>
      <c r="F843" s="28" t="s">
        <v>3888</v>
      </c>
      <c r="G843" s="15" t="s">
        <v>3832</v>
      </c>
      <c r="H843" s="13">
        <v>727.64</v>
      </c>
      <c r="I843" s="240">
        <v>895</v>
      </c>
    </row>
    <row r="844" spans="1:9" s="2" customFormat="1" ht="45" customHeight="1">
      <c r="A844" s="106" t="s">
        <v>859</v>
      </c>
      <c r="B844" s="36" t="s">
        <v>3569</v>
      </c>
      <c r="C844" s="36" t="s">
        <v>3889</v>
      </c>
      <c r="D844" s="29" t="s">
        <v>3890</v>
      </c>
      <c r="E844" s="15" t="s">
        <v>3819</v>
      </c>
      <c r="F844" s="28" t="s">
        <v>3891</v>
      </c>
      <c r="G844" s="15" t="s">
        <v>3879</v>
      </c>
      <c r="H844" s="13">
        <v>660</v>
      </c>
      <c r="I844" s="240">
        <v>660</v>
      </c>
    </row>
    <row r="845" spans="1:9" s="2" customFormat="1" ht="74.25" customHeight="1">
      <c r="A845" s="106" t="s">
        <v>860</v>
      </c>
      <c r="B845" s="36" t="s">
        <v>3896</v>
      </c>
      <c r="C845" s="36" t="s">
        <v>3892</v>
      </c>
      <c r="D845" s="29" t="s">
        <v>3893</v>
      </c>
      <c r="E845" s="15" t="s">
        <v>3686</v>
      </c>
      <c r="F845" s="28" t="s">
        <v>3894</v>
      </c>
      <c r="G845" s="15" t="s">
        <v>3895</v>
      </c>
      <c r="H845" s="13">
        <v>2300</v>
      </c>
      <c r="I845" s="240">
        <v>2829</v>
      </c>
    </row>
    <row r="846" spans="1:9" s="2" customFormat="1" ht="45" customHeight="1">
      <c r="A846" s="106" t="s">
        <v>861</v>
      </c>
      <c r="B846" s="36" t="s">
        <v>3897</v>
      </c>
      <c r="C846" s="36" t="s">
        <v>1576</v>
      </c>
      <c r="D846" s="29" t="s">
        <v>1577</v>
      </c>
      <c r="E846" s="15"/>
      <c r="F846" s="139" t="s">
        <v>3898</v>
      </c>
      <c r="G846" s="21" t="s">
        <v>3899</v>
      </c>
      <c r="H846" s="13">
        <v>250</v>
      </c>
      <c r="I846" s="240">
        <v>250</v>
      </c>
    </row>
    <row r="847" spans="1:9" s="2" customFormat="1" ht="45" customHeight="1">
      <c r="A847" s="106" t="s">
        <v>862</v>
      </c>
      <c r="B847" s="36" t="s">
        <v>1345</v>
      </c>
      <c r="C847" s="36" t="s">
        <v>3900</v>
      </c>
      <c r="D847" s="29" t="s">
        <v>1347</v>
      </c>
      <c r="E847" s="15"/>
      <c r="F847" s="28" t="s">
        <v>3901</v>
      </c>
      <c r="G847" s="15" t="s">
        <v>3857</v>
      </c>
      <c r="H847" s="13">
        <v>446</v>
      </c>
      <c r="I847" s="240">
        <v>567.03</v>
      </c>
    </row>
    <row r="848" spans="1:9" s="2" customFormat="1" ht="45" customHeight="1">
      <c r="A848" s="106" t="s">
        <v>863</v>
      </c>
      <c r="B848" s="36" t="s">
        <v>1385</v>
      </c>
      <c r="C848" s="36" t="s">
        <v>1386</v>
      </c>
      <c r="D848" s="29" t="s">
        <v>1267</v>
      </c>
      <c r="E848" s="208"/>
      <c r="F848" s="157" t="s">
        <v>3902</v>
      </c>
      <c r="G848" s="207" t="s">
        <v>3838</v>
      </c>
      <c r="H848" s="13">
        <v>426.87</v>
      </c>
      <c r="I848" s="240">
        <v>525.04999999999995</v>
      </c>
    </row>
    <row r="849" spans="1:9" s="2" customFormat="1" ht="45" customHeight="1">
      <c r="A849" s="106" t="s">
        <v>864</v>
      </c>
      <c r="B849" s="36" t="s">
        <v>1265</v>
      </c>
      <c r="C849" s="36" t="s">
        <v>1266</v>
      </c>
      <c r="D849" s="29" t="s">
        <v>1267</v>
      </c>
      <c r="E849" s="15"/>
      <c r="F849" s="28" t="s">
        <v>3903</v>
      </c>
      <c r="G849" s="15" t="s">
        <v>3904</v>
      </c>
      <c r="H849" s="13">
        <v>366.49</v>
      </c>
      <c r="I849" s="240">
        <v>450.78</v>
      </c>
    </row>
    <row r="850" spans="1:9" s="2" customFormat="1" ht="51" customHeight="1">
      <c r="A850" s="106" t="s">
        <v>865</v>
      </c>
      <c r="B850" s="36" t="s">
        <v>1273</v>
      </c>
      <c r="C850" s="33" t="s">
        <v>3905</v>
      </c>
      <c r="D850" s="35" t="s">
        <v>1275</v>
      </c>
      <c r="E850" s="35" t="s">
        <v>1276</v>
      </c>
      <c r="F850" s="28" t="s">
        <v>3906</v>
      </c>
      <c r="G850" s="15" t="s">
        <v>3842</v>
      </c>
      <c r="H850" s="55">
        <v>224</v>
      </c>
      <c r="I850" s="251">
        <v>275.52</v>
      </c>
    </row>
    <row r="851" spans="1:9" s="2" customFormat="1" ht="45" customHeight="1">
      <c r="A851" s="106" t="s">
        <v>866</v>
      </c>
      <c r="B851" s="36" t="s">
        <v>1239</v>
      </c>
      <c r="C851" s="36" t="s">
        <v>3907</v>
      </c>
      <c r="D851" s="29" t="s">
        <v>1361</v>
      </c>
      <c r="E851" s="15"/>
      <c r="F851" s="28" t="s">
        <v>3908</v>
      </c>
      <c r="G851" s="15" t="s">
        <v>3909</v>
      </c>
      <c r="H851" s="13">
        <v>178.8</v>
      </c>
      <c r="I851" s="240">
        <v>193.1</v>
      </c>
    </row>
    <row r="852" spans="1:9" s="2" customFormat="1" ht="45" customHeight="1">
      <c r="A852" s="106" t="s">
        <v>867</v>
      </c>
      <c r="B852" s="36" t="s">
        <v>3910</v>
      </c>
      <c r="C852" s="36" t="s">
        <v>3911</v>
      </c>
      <c r="D852" s="29" t="s">
        <v>1410</v>
      </c>
      <c r="E852" s="15" t="s">
        <v>1249</v>
      </c>
      <c r="F852" s="28" t="s">
        <v>3912</v>
      </c>
      <c r="G852" s="15" t="s">
        <v>3796</v>
      </c>
      <c r="H852" s="13">
        <v>2520</v>
      </c>
      <c r="I852" s="240">
        <v>2520</v>
      </c>
    </row>
    <row r="853" spans="1:9" s="2" customFormat="1" ht="45" customHeight="1">
      <c r="A853" s="106" t="s">
        <v>868</v>
      </c>
      <c r="B853" s="92" t="s">
        <v>1648</v>
      </c>
      <c r="C853" s="92" t="s">
        <v>3913</v>
      </c>
      <c r="D853" s="76" t="s">
        <v>1410</v>
      </c>
      <c r="E853" s="163" t="s">
        <v>1249</v>
      </c>
      <c r="F853" s="77" t="s">
        <v>3914</v>
      </c>
      <c r="G853" s="163" t="s">
        <v>3915</v>
      </c>
      <c r="H853" s="98">
        <v>600</v>
      </c>
      <c r="I853" s="262">
        <v>648</v>
      </c>
    </row>
    <row r="854" spans="1:9" s="2" customFormat="1" ht="45" customHeight="1">
      <c r="A854" s="106" t="s">
        <v>869</v>
      </c>
      <c r="B854" s="163" t="s">
        <v>2509</v>
      </c>
      <c r="C854" s="163" t="s">
        <v>4220</v>
      </c>
      <c r="D854" s="163" t="s">
        <v>1270</v>
      </c>
      <c r="E854" s="163"/>
      <c r="F854" s="164" t="s">
        <v>3916</v>
      </c>
      <c r="G854" s="163" t="s">
        <v>3857</v>
      </c>
      <c r="H854" s="98">
        <v>252.03</v>
      </c>
      <c r="I854" s="262">
        <v>310</v>
      </c>
    </row>
    <row r="855" spans="1:9" s="2" customFormat="1" ht="61.5" customHeight="1">
      <c r="A855" s="106" t="s">
        <v>870</v>
      </c>
      <c r="B855" s="214" t="s">
        <v>3917</v>
      </c>
      <c r="C855" s="214" t="s">
        <v>3922</v>
      </c>
      <c r="D855" s="216" t="s">
        <v>1267</v>
      </c>
      <c r="E855" s="227"/>
      <c r="F855" s="228" t="s">
        <v>3924</v>
      </c>
      <c r="G855" s="229" t="s">
        <v>3875</v>
      </c>
      <c r="H855" s="229">
        <v>23.4</v>
      </c>
      <c r="I855" s="263">
        <v>25.27</v>
      </c>
    </row>
    <row r="856" spans="1:9" s="2" customFormat="1" ht="58.5" customHeight="1">
      <c r="A856" s="106" t="s">
        <v>871</v>
      </c>
      <c r="B856" s="214" t="s">
        <v>3918</v>
      </c>
      <c r="C856" s="214" t="s">
        <v>3923</v>
      </c>
      <c r="D856" s="216" t="s">
        <v>1267</v>
      </c>
      <c r="E856" s="227"/>
      <c r="F856" s="230" t="s">
        <v>3925</v>
      </c>
      <c r="G856" s="215" t="s">
        <v>3769</v>
      </c>
      <c r="H856" s="213">
        <v>158.51</v>
      </c>
      <c r="I856" s="259">
        <v>194.97</v>
      </c>
    </row>
    <row r="857" spans="1:9" s="2" customFormat="1" ht="71.25" customHeight="1">
      <c r="A857" s="106" t="s">
        <v>872</v>
      </c>
      <c r="B857" s="214" t="s">
        <v>3919</v>
      </c>
      <c r="C857" s="214" t="s">
        <v>3923</v>
      </c>
      <c r="D857" s="216" t="s">
        <v>1267</v>
      </c>
      <c r="E857" s="227"/>
      <c r="F857" s="228" t="s">
        <v>3926</v>
      </c>
      <c r="G857" s="231" t="s">
        <v>3932</v>
      </c>
      <c r="H857" s="229">
        <v>97.4</v>
      </c>
      <c r="I857" s="263">
        <v>119.8</v>
      </c>
    </row>
    <row r="858" spans="1:9" s="2" customFormat="1" ht="51.75" customHeight="1">
      <c r="A858" s="106" t="s">
        <v>873</v>
      </c>
      <c r="B858" s="214" t="s">
        <v>2613</v>
      </c>
      <c r="C858" s="214" t="s">
        <v>3923</v>
      </c>
      <c r="D858" s="216" t="s">
        <v>1267</v>
      </c>
      <c r="E858" s="227"/>
      <c r="F858" s="228" t="s">
        <v>3927</v>
      </c>
      <c r="G858" s="231" t="s">
        <v>3796</v>
      </c>
      <c r="H858" s="229">
        <v>195.12</v>
      </c>
      <c r="I858" s="263">
        <v>240</v>
      </c>
    </row>
    <row r="859" spans="1:9" s="2" customFormat="1" ht="55.5" customHeight="1">
      <c r="A859" s="106" t="s">
        <v>874</v>
      </c>
      <c r="B859" s="214" t="s">
        <v>3920</v>
      </c>
      <c r="C859" s="214" t="s">
        <v>3923</v>
      </c>
      <c r="D859" s="216" t="s">
        <v>1267</v>
      </c>
      <c r="E859" s="227"/>
      <c r="F859" s="228" t="s">
        <v>3928</v>
      </c>
      <c r="G859" s="231" t="s">
        <v>3933</v>
      </c>
      <c r="H859" s="229">
        <v>172.75</v>
      </c>
      <c r="I859" s="263">
        <v>212.49</v>
      </c>
    </row>
    <row r="860" spans="1:9" s="2" customFormat="1" ht="60.75" customHeight="1">
      <c r="A860" s="106" t="s">
        <v>875</v>
      </c>
      <c r="B860" s="214" t="s">
        <v>3921</v>
      </c>
      <c r="C860" s="214" t="s">
        <v>3923</v>
      </c>
      <c r="D860" s="216" t="s">
        <v>1267</v>
      </c>
      <c r="E860" s="227"/>
      <c r="F860" s="228" t="s">
        <v>3929</v>
      </c>
      <c r="G860" s="231" t="s">
        <v>3934</v>
      </c>
      <c r="H860" s="229">
        <v>87.72</v>
      </c>
      <c r="I860" s="263">
        <v>107.9</v>
      </c>
    </row>
    <row r="861" spans="1:9" s="2" customFormat="1" ht="60" customHeight="1">
      <c r="A861" s="106" t="s">
        <v>876</v>
      </c>
      <c r="B861" s="214" t="s">
        <v>3921</v>
      </c>
      <c r="C861" s="214" t="s">
        <v>3923</v>
      </c>
      <c r="D861" s="216" t="s">
        <v>1267</v>
      </c>
      <c r="E861" s="227"/>
      <c r="F861" s="228" t="s">
        <v>3930</v>
      </c>
      <c r="G861" s="231" t="s">
        <v>3770</v>
      </c>
      <c r="H861" s="229">
        <v>37.28</v>
      </c>
      <c r="I861" s="263">
        <v>45.85</v>
      </c>
    </row>
    <row r="862" spans="1:9" s="2" customFormat="1" ht="51" customHeight="1">
      <c r="A862" s="106" t="s">
        <v>877</v>
      </c>
      <c r="B862" s="214" t="s">
        <v>3918</v>
      </c>
      <c r="C862" s="214" t="s">
        <v>3923</v>
      </c>
      <c r="D862" s="216" t="s">
        <v>1267</v>
      </c>
      <c r="E862" s="227"/>
      <c r="F862" s="228" t="s">
        <v>3931</v>
      </c>
      <c r="G862" s="231" t="s">
        <v>3770</v>
      </c>
      <c r="H862" s="229">
        <v>89.41</v>
      </c>
      <c r="I862" s="263">
        <v>20.56</v>
      </c>
    </row>
    <row r="863" spans="1:9" s="2" customFormat="1" ht="45" customHeight="1">
      <c r="A863" s="106" t="s">
        <v>878</v>
      </c>
      <c r="B863" s="214" t="s">
        <v>3935</v>
      </c>
      <c r="C863" s="214" t="s">
        <v>3969</v>
      </c>
      <c r="D863" s="216" t="s">
        <v>3950</v>
      </c>
      <c r="E863" s="227" t="s">
        <v>3770</v>
      </c>
      <c r="F863" s="230" t="s">
        <v>3959</v>
      </c>
      <c r="G863" s="215" t="s">
        <v>3770</v>
      </c>
      <c r="H863" s="213">
        <v>390.24</v>
      </c>
      <c r="I863" s="263">
        <v>480</v>
      </c>
    </row>
    <row r="864" spans="1:9" s="2" customFormat="1" ht="45" customHeight="1">
      <c r="A864" s="106" t="s">
        <v>879</v>
      </c>
      <c r="B864" s="214" t="s">
        <v>3936</v>
      </c>
      <c r="C864" s="214" t="s">
        <v>3942</v>
      </c>
      <c r="D864" s="216" t="s">
        <v>4248</v>
      </c>
      <c r="E864" s="227" t="s">
        <v>3770</v>
      </c>
      <c r="F864" s="230" t="s">
        <v>3960</v>
      </c>
      <c r="G864" s="215" t="s">
        <v>3770</v>
      </c>
      <c r="H864" s="213">
        <v>1350</v>
      </c>
      <c r="I864" s="263">
        <v>1660.5</v>
      </c>
    </row>
    <row r="865" spans="1:9" s="2" customFormat="1" ht="45" customHeight="1">
      <c r="A865" s="106" t="s">
        <v>880</v>
      </c>
      <c r="B865" s="214" t="s">
        <v>3469</v>
      </c>
      <c r="C865" s="214" t="s">
        <v>3943</v>
      </c>
      <c r="D865" s="216" t="s">
        <v>3952</v>
      </c>
      <c r="E865" s="227" t="s">
        <v>3770</v>
      </c>
      <c r="F865" s="230" t="s">
        <v>3961</v>
      </c>
      <c r="G865" s="215" t="s">
        <v>3770</v>
      </c>
      <c r="H865" s="213">
        <v>75.44</v>
      </c>
      <c r="I865" s="263">
        <v>92.79</v>
      </c>
    </row>
    <row r="866" spans="1:9" s="2" customFormat="1" ht="45" customHeight="1">
      <c r="A866" s="106" t="s">
        <v>881</v>
      </c>
      <c r="B866" s="214" t="s">
        <v>3937</v>
      </c>
      <c r="C866" s="214" t="s">
        <v>3944</v>
      </c>
      <c r="D866" s="216" t="s">
        <v>3953</v>
      </c>
      <c r="E866" s="227" t="s">
        <v>3770</v>
      </c>
      <c r="F866" s="230" t="s">
        <v>2910</v>
      </c>
      <c r="G866" s="215" t="s">
        <v>3770</v>
      </c>
      <c r="H866" s="213">
        <v>600</v>
      </c>
      <c r="I866" s="263">
        <v>600</v>
      </c>
    </row>
    <row r="867" spans="1:9" s="2" customFormat="1" ht="45" customHeight="1">
      <c r="A867" s="106" t="s">
        <v>882</v>
      </c>
      <c r="B867" s="214" t="s">
        <v>3938</v>
      </c>
      <c r="C867" s="214" t="s">
        <v>3945</v>
      </c>
      <c r="D867" s="216" t="s">
        <v>3954</v>
      </c>
      <c r="E867" s="227" t="s">
        <v>3494</v>
      </c>
      <c r="F867" s="230" t="s">
        <v>3962</v>
      </c>
      <c r="G867" s="215" t="s">
        <v>3494</v>
      </c>
      <c r="H867" s="213">
        <v>1080</v>
      </c>
      <c r="I867" s="263">
        <v>1328.4</v>
      </c>
    </row>
    <row r="868" spans="1:9" s="2" customFormat="1" ht="63" customHeight="1">
      <c r="A868" s="106" t="s">
        <v>883</v>
      </c>
      <c r="B868" s="214" t="s">
        <v>3939</v>
      </c>
      <c r="C868" s="214" t="s">
        <v>3970</v>
      </c>
      <c r="D868" s="216" t="s">
        <v>3955</v>
      </c>
      <c r="E868" s="227" t="s">
        <v>3770</v>
      </c>
      <c r="F868" s="230" t="s">
        <v>3963</v>
      </c>
      <c r="G868" s="215" t="s">
        <v>3770</v>
      </c>
      <c r="H868" s="213">
        <v>100</v>
      </c>
      <c r="I868" s="263">
        <v>123</v>
      </c>
    </row>
    <row r="869" spans="1:9" s="2" customFormat="1" ht="45" customHeight="1">
      <c r="A869" s="106" t="s">
        <v>884</v>
      </c>
      <c r="B869" s="214" t="s">
        <v>3324</v>
      </c>
      <c r="C869" s="214" t="s">
        <v>3946</v>
      </c>
      <c r="D869" s="216" t="s">
        <v>2082</v>
      </c>
      <c r="E869" s="227" t="s">
        <v>3770</v>
      </c>
      <c r="F869" s="230" t="s">
        <v>3964</v>
      </c>
      <c r="G869" s="215" t="s">
        <v>3770</v>
      </c>
      <c r="H869" s="213">
        <v>23.4</v>
      </c>
      <c r="I869" s="263">
        <v>25.27</v>
      </c>
    </row>
    <row r="870" spans="1:9" s="2" customFormat="1" ht="60" customHeight="1">
      <c r="A870" s="106" t="s">
        <v>885</v>
      </c>
      <c r="B870" s="214" t="s">
        <v>3324</v>
      </c>
      <c r="C870" s="214" t="s">
        <v>3947</v>
      </c>
      <c r="D870" s="216" t="s">
        <v>1475</v>
      </c>
      <c r="E870" s="227" t="s">
        <v>3958</v>
      </c>
      <c r="F870" s="230" t="s">
        <v>3965</v>
      </c>
      <c r="G870" s="215" t="s">
        <v>3958</v>
      </c>
      <c r="H870" s="213">
        <v>14.1</v>
      </c>
      <c r="I870" s="263">
        <v>15.23</v>
      </c>
    </row>
    <row r="871" spans="1:9" s="2" customFormat="1" ht="45" customHeight="1">
      <c r="A871" s="106" t="s">
        <v>886</v>
      </c>
      <c r="B871" s="214" t="s">
        <v>3356</v>
      </c>
      <c r="C871" s="214" t="s">
        <v>3948</v>
      </c>
      <c r="D871" s="216" t="s">
        <v>3951</v>
      </c>
      <c r="E871" s="227" t="s">
        <v>3770</v>
      </c>
      <c r="F871" s="230" t="s">
        <v>3966</v>
      </c>
      <c r="G871" s="215" t="s">
        <v>3770</v>
      </c>
      <c r="H871" s="213">
        <v>271.20999999999998</v>
      </c>
      <c r="I871" s="263">
        <v>312.89999999999998</v>
      </c>
    </row>
    <row r="872" spans="1:9" s="2" customFormat="1" ht="69.75" customHeight="1">
      <c r="A872" s="106" t="s">
        <v>887</v>
      </c>
      <c r="B872" s="214" t="s">
        <v>3940</v>
      </c>
      <c r="C872" s="214" t="s">
        <v>3971</v>
      </c>
      <c r="D872" s="216" t="s">
        <v>3956</v>
      </c>
      <c r="E872" s="227" t="s">
        <v>3770</v>
      </c>
      <c r="F872" s="230" t="s">
        <v>3967</v>
      </c>
      <c r="G872" s="215" t="s">
        <v>3770</v>
      </c>
      <c r="H872" s="213">
        <v>669.61</v>
      </c>
      <c r="I872" s="263">
        <v>823.63</v>
      </c>
    </row>
    <row r="873" spans="1:9" s="2" customFormat="1" ht="45" customHeight="1">
      <c r="A873" s="106" t="s">
        <v>888</v>
      </c>
      <c r="B873" s="214" t="s">
        <v>3941</v>
      </c>
      <c r="C873" s="214" t="s">
        <v>3949</v>
      </c>
      <c r="D873" s="216" t="s">
        <v>3957</v>
      </c>
      <c r="E873" s="227" t="s">
        <v>3770</v>
      </c>
      <c r="F873" s="230" t="s">
        <v>3968</v>
      </c>
      <c r="G873" s="215" t="s">
        <v>3770</v>
      </c>
      <c r="H873" s="213">
        <v>43.86</v>
      </c>
      <c r="I873" s="263">
        <v>53.95</v>
      </c>
    </row>
    <row r="874" spans="1:9" s="2" customFormat="1" ht="45" customHeight="1">
      <c r="A874" s="106" t="s">
        <v>889</v>
      </c>
      <c r="B874" s="36" t="s">
        <v>3012</v>
      </c>
      <c r="C874" s="36" t="s">
        <v>3973</v>
      </c>
      <c r="D874" s="29" t="s">
        <v>3974</v>
      </c>
      <c r="E874" s="15" t="s">
        <v>3975</v>
      </c>
      <c r="F874" s="28" t="s">
        <v>3976</v>
      </c>
      <c r="G874" s="15" t="s">
        <v>3977</v>
      </c>
      <c r="H874" s="13">
        <v>1136</v>
      </c>
      <c r="I874" s="240">
        <v>1397.28</v>
      </c>
    </row>
    <row r="875" spans="1:9" s="2" customFormat="1" ht="54.75" customHeight="1">
      <c r="A875" s="106" t="s">
        <v>890</v>
      </c>
      <c r="B875" s="36" t="s">
        <v>3978</v>
      </c>
      <c r="C875" s="36" t="s">
        <v>3979</v>
      </c>
      <c r="D875" s="29" t="s">
        <v>2310</v>
      </c>
      <c r="E875" s="15" t="s">
        <v>1673</v>
      </c>
      <c r="F875" s="28" t="s">
        <v>3198</v>
      </c>
      <c r="G875" s="15" t="s">
        <v>3667</v>
      </c>
      <c r="H875" s="13">
        <v>600</v>
      </c>
      <c r="I875" s="240">
        <v>600</v>
      </c>
    </row>
    <row r="876" spans="1:9" s="2" customFormat="1" ht="45" customHeight="1">
      <c r="A876" s="106" t="s">
        <v>891</v>
      </c>
      <c r="B876" s="36" t="s">
        <v>1259</v>
      </c>
      <c r="C876" s="36" t="s">
        <v>3980</v>
      </c>
      <c r="D876" s="29" t="s">
        <v>3981</v>
      </c>
      <c r="E876" s="15" t="s">
        <v>3796</v>
      </c>
      <c r="F876" s="28" t="s">
        <v>3990</v>
      </c>
      <c r="G876" s="15" t="s">
        <v>3982</v>
      </c>
      <c r="H876" s="13">
        <v>98.07</v>
      </c>
      <c r="I876" s="240">
        <v>98.07</v>
      </c>
    </row>
    <row r="877" spans="1:9" s="2" customFormat="1" ht="45" customHeight="1">
      <c r="A877" s="106" t="s">
        <v>892</v>
      </c>
      <c r="B877" s="36" t="s">
        <v>1259</v>
      </c>
      <c r="C877" s="36" t="s">
        <v>3983</v>
      </c>
      <c r="D877" s="29" t="s">
        <v>3984</v>
      </c>
      <c r="E877" s="15" t="s">
        <v>3796</v>
      </c>
      <c r="F877" s="28" t="s">
        <v>3990</v>
      </c>
      <c r="G877" s="15" t="s">
        <v>3982</v>
      </c>
      <c r="H877" s="13">
        <v>1500</v>
      </c>
      <c r="I877" s="240">
        <v>1500</v>
      </c>
    </row>
    <row r="878" spans="1:9" s="2" customFormat="1" ht="45" customHeight="1">
      <c r="A878" s="106" t="s">
        <v>893</v>
      </c>
      <c r="B878" s="36" t="s">
        <v>3985</v>
      </c>
      <c r="C878" s="36" t="s">
        <v>3986</v>
      </c>
      <c r="D878" s="29" t="s">
        <v>4027</v>
      </c>
      <c r="E878" s="15" t="s">
        <v>3770</v>
      </c>
      <c r="F878" s="28" t="s">
        <v>3988</v>
      </c>
      <c r="G878" s="15" t="s">
        <v>3989</v>
      </c>
      <c r="H878" s="13">
        <v>3270.08</v>
      </c>
      <c r="I878" s="240">
        <v>4022.2</v>
      </c>
    </row>
    <row r="879" spans="1:9" s="2" customFormat="1" ht="50.25" customHeight="1">
      <c r="A879" s="106" t="s">
        <v>894</v>
      </c>
      <c r="B879" s="36" t="s">
        <v>3991</v>
      </c>
      <c r="C879" s="36" t="s">
        <v>3992</v>
      </c>
      <c r="D879" s="29" t="s">
        <v>1267</v>
      </c>
      <c r="E879" s="15"/>
      <c r="F879" s="28" t="s">
        <v>3994</v>
      </c>
      <c r="G879" s="15" t="s">
        <v>3995</v>
      </c>
      <c r="H879" s="13">
        <v>25.23</v>
      </c>
      <c r="I879" s="240">
        <v>28.8</v>
      </c>
    </row>
    <row r="880" spans="1:9" s="2" customFormat="1" ht="55.5" customHeight="1">
      <c r="A880" s="106" t="s">
        <v>895</v>
      </c>
      <c r="B880" s="36" t="s">
        <v>3991</v>
      </c>
      <c r="C880" s="36" t="s">
        <v>3993</v>
      </c>
      <c r="D880" s="29" t="s">
        <v>1267</v>
      </c>
      <c r="E880" s="208"/>
      <c r="F880" s="28" t="s">
        <v>3996</v>
      </c>
      <c r="G880" s="207" t="s">
        <v>3995</v>
      </c>
      <c r="H880" s="160">
        <v>17.920000000000002</v>
      </c>
      <c r="I880" s="159">
        <v>21</v>
      </c>
    </row>
    <row r="881" spans="1:9" s="2" customFormat="1" ht="45" customHeight="1">
      <c r="A881" s="106" t="s">
        <v>896</v>
      </c>
      <c r="B881" s="36" t="s">
        <v>3625</v>
      </c>
      <c r="C881" s="36" t="s">
        <v>3997</v>
      </c>
      <c r="D881" s="29" t="s">
        <v>1267</v>
      </c>
      <c r="E881" s="15"/>
      <c r="F881" s="28" t="s">
        <v>3999</v>
      </c>
      <c r="G881" s="15" t="s">
        <v>4000</v>
      </c>
      <c r="H881" s="13">
        <v>20.329999999999998</v>
      </c>
      <c r="I881" s="240">
        <v>25.01</v>
      </c>
    </row>
    <row r="882" spans="1:9" s="2" customFormat="1" ht="45" customHeight="1">
      <c r="A882" s="106" t="s">
        <v>897</v>
      </c>
      <c r="B882" s="36" t="s">
        <v>1325</v>
      </c>
      <c r="C882" s="36" t="s">
        <v>3998</v>
      </c>
      <c r="D882" s="29" t="s">
        <v>1327</v>
      </c>
      <c r="E882" s="15" t="s">
        <v>1328</v>
      </c>
      <c r="F882" s="28" t="s">
        <v>4001</v>
      </c>
      <c r="G882" s="15" t="s">
        <v>4002</v>
      </c>
      <c r="H882" s="13">
        <v>1190.73</v>
      </c>
      <c r="I882" s="240">
        <v>1464.59</v>
      </c>
    </row>
    <row r="883" spans="1:9" s="2" customFormat="1" ht="45" customHeight="1">
      <c r="A883" s="106" t="s">
        <v>1233</v>
      </c>
      <c r="B883" s="36" t="s">
        <v>1428</v>
      </c>
      <c r="C883" s="22" t="s">
        <v>4003</v>
      </c>
      <c r="D883" s="29" t="s">
        <v>1430</v>
      </c>
      <c r="E883" s="12" t="s">
        <v>1238</v>
      </c>
      <c r="F883" s="28" t="s">
        <v>4004</v>
      </c>
      <c r="G883" s="15" t="s">
        <v>4005</v>
      </c>
      <c r="H883" s="13">
        <v>2000</v>
      </c>
      <c r="I883" s="240">
        <f>H883*1.23</f>
        <v>2460</v>
      </c>
    </row>
    <row r="884" spans="1:9" s="2" customFormat="1" ht="45" customHeight="1">
      <c r="A884" s="106" t="s">
        <v>898</v>
      </c>
      <c r="B884" s="36" t="s">
        <v>1448</v>
      </c>
      <c r="C884" s="36" t="s">
        <v>4006</v>
      </c>
      <c r="D884" s="29" t="s">
        <v>1453</v>
      </c>
      <c r="E884" s="15" t="s">
        <v>1451</v>
      </c>
      <c r="F884" s="28" t="s">
        <v>4007</v>
      </c>
      <c r="G884" s="15" t="s">
        <v>3879</v>
      </c>
      <c r="H884" s="13">
        <v>260.73</v>
      </c>
      <c r="I884" s="240">
        <v>320.7</v>
      </c>
    </row>
    <row r="885" spans="1:9" s="2" customFormat="1" ht="45" customHeight="1">
      <c r="A885" s="106" t="s">
        <v>899</v>
      </c>
      <c r="B885" s="36" t="s">
        <v>1592</v>
      </c>
      <c r="C885" s="36" t="s">
        <v>4008</v>
      </c>
      <c r="D885" s="29" t="s">
        <v>4009</v>
      </c>
      <c r="E885" s="15"/>
      <c r="F885" s="28" t="s">
        <v>4010</v>
      </c>
      <c r="G885" s="15" t="s">
        <v>4011</v>
      </c>
      <c r="H885" s="13">
        <v>1609.76</v>
      </c>
      <c r="I885" s="240">
        <v>1980</v>
      </c>
    </row>
    <row r="886" spans="1:9" s="2" customFormat="1" ht="45" customHeight="1">
      <c r="A886" s="106" t="s">
        <v>900</v>
      </c>
      <c r="B886" s="36" t="s">
        <v>1592</v>
      </c>
      <c r="C886" s="36" t="s">
        <v>4012</v>
      </c>
      <c r="D886" s="29" t="s">
        <v>4009</v>
      </c>
      <c r="E886" s="15"/>
      <c r="F886" s="28" t="s">
        <v>4013</v>
      </c>
      <c r="G886" s="15" t="s">
        <v>4014</v>
      </c>
      <c r="H886" s="13">
        <v>1207.32</v>
      </c>
      <c r="I886" s="240">
        <v>1485</v>
      </c>
    </row>
    <row r="887" spans="1:9" s="2" customFormat="1" ht="45" customHeight="1">
      <c r="A887" s="106" t="s">
        <v>901</v>
      </c>
      <c r="B887" s="36" t="s">
        <v>1612</v>
      </c>
      <c r="C887" s="36" t="s">
        <v>1613</v>
      </c>
      <c r="D887" s="29" t="s">
        <v>1267</v>
      </c>
      <c r="E887" s="15"/>
      <c r="F887" s="28" t="s">
        <v>4015</v>
      </c>
      <c r="G887" s="15" t="s">
        <v>3879</v>
      </c>
      <c r="H887" s="13">
        <v>101.63</v>
      </c>
      <c r="I887" s="240">
        <v>125</v>
      </c>
    </row>
    <row r="888" spans="1:9" s="2" customFormat="1" ht="45" customHeight="1">
      <c r="A888" s="106" t="s">
        <v>902</v>
      </c>
      <c r="B888" s="36" t="s">
        <v>2021</v>
      </c>
      <c r="C888" s="36" t="s">
        <v>4016</v>
      </c>
      <c r="D888" s="29" t="s">
        <v>1267</v>
      </c>
      <c r="E888" s="15"/>
      <c r="F888" s="28" t="s">
        <v>1711</v>
      </c>
      <c r="G888" s="15" t="s">
        <v>3318</v>
      </c>
      <c r="H888" s="13">
        <v>200</v>
      </c>
      <c r="I888" s="240">
        <v>200</v>
      </c>
    </row>
    <row r="889" spans="1:9" s="2" customFormat="1" ht="45" customHeight="1">
      <c r="A889" s="106" t="s">
        <v>903</v>
      </c>
      <c r="B889" s="36" t="s">
        <v>3826</v>
      </c>
      <c r="C889" s="36" t="s">
        <v>4017</v>
      </c>
      <c r="D889" s="29" t="s">
        <v>1267</v>
      </c>
      <c r="E889" s="15"/>
      <c r="F889" s="28" t="s">
        <v>4018</v>
      </c>
      <c r="G889" s="15" t="s">
        <v>3995</v>
      </c>
      <c r="H889" s="13">
        <v>57.49</v>
      </c>
      <c r="I889" s="240">
        <v>62.09</v>
      </c>
    </row>
    <row r="890" spans="1:9" s="2" customFormat="1" ht="45" customHeight="1">
      <c r="A890" s="106" t="s">
        <v>904</v>
      </c>
      <c r="B890" s="36" t="s">
        <v>2021</v>
      </c>
      <c r="C890" s="36" t="s">
        <v>4019</v>
      </c>
      <c r="D890" s="29" t="s">
        <v>1267</v>
      </c>
      <c r="E890" s="15"/>
      <c r="F890" s="28" t="s">
        <v>1704</v>
      </c>
      <c r="G890" s="15" t="s">
        <v>3995</v>
      </c>
      <c r="H890" s="13">
        <v>135</v>
      </c>
      <c r="I890" s="240">
        <v>135</v>
      </c>
    </row>
    <row r="891" spans="1:9" s="2" customFormat="1" ht="45" customHeight="1">
      <c r="A891" s="106" t="s">
        <v>905</v>
      </c>
      <c r="B891" s="36" t="s">
        <v>2222</v>
      </c>
      <c r="C891" s="36" t="s">
        <v>4020</v>
      </c>
      <c r="D891" s="29" t="s">
        <v>3987</v>
      </c>
      <c r="E891" s="15" t="s">
        <v>3645</v>
      </c>
      <c r="F891" s="28" t="s">
        <v>1898</v>
      </c>
      <c r="G891" s="15" t="s">
        <v>4021</v>
      </c>
      <c r="H891" s="13">
        <v>25472.23</v>
      </c>
      <c r="I891" s="240">
        <v>27510</v>
      </c>
    </row>
    <row r="892" spans="1:9" s="2" customFormat="1" ht="45" customHeight="1">
      <c r="A892" s="106" t="s">
        <v>906</v>
      </c>
      <c r="B892" s="36" t="s">
        <v>3658</v>
      </c>
      <c r="C892" s="36" t="s">
        <v>4022</v>
      </c>
      <c r="D892" s="29" t="s">
        <v>4023</v>
      </c>
      <c r="E892" s="15" t="s">
        <v>4024</v>
      </c>
      <c r="F892" s="28" t="s">
        <v>4025</v>
      </c>
      <c r="G892" s="15" t="s">
        <v>4026</v>
      </c>
      <c r="H892" s="13">
        <v>2316</v>
      </c>
      <c r="I892" s="240">
        <v>2848.68</v>
      </c>
    </row>
    <row r="893" spans="1:9" s="2" customFormat="1" ht="45" customHeight="1">
      <c r="A893" s="106" t="s">
        <v>907</v>
      </c>
      <c r="B893" s="36" t="s">
        <v>1259</v>
      </c>
      <c r="C893" s="36" t="s">
        <v>3922</v>
      </c>
      <c r="D893" s="29" t="s">
        <v>4028</v>
      </c>
      <c r="E893" s="15" t="s">
        <v>3770</v>
      </c>
      <c r="F893" s="28" t="s">
        <v>3924</v>
      </c>
      <c r="G893" s="15" t="s">
        <v>3875</v>
      </c>
      <c r="H893" s="13">
        <v>23.4</v>
      </c>
      <c r="I893" s="240">
        <v>25.27</v>
      </c>
    </row>
    <row r="894" spans="1:9" s="2" customFormat="1" ht="45" customHeight="1">
      <c r="A894" s="106" t="s">
        <v>908</v>
      </c>
      <c r="B894" s="36" t="s">
        <v>1768</v>
      </c>
      <c r="C894" s="36" t="s">
        <v>4029</v>
      </c>
      <c r="D894" s="29" t="s">
        <v>4030</v>
      </c>
      <c r="E894" s="15" t="s">
        <v>3796</v>
      </c>
      <c r="F894" s="28" t="s">
        <v>4031</v>
      </c>
      <c r="G894" s="15" t="s">
        <v>4032</v>
      </c>
      <c r="H894" s="13">
        <v>105.41</v>
      </c>
      <c r="I894" s="240">
        <v>124.37</v>
      </c>
    </row>
    <row r="895" spans="1:9" s="2" customFormat="1" ht="36" customHeight="1">
      <c r="A895" s="106" t="s">
        <v>909</v>
      </c>
      <c r="B895" s="36" t="s">
        <v>4033</v>
      </c>
      <c r="C895" s="36" t="s">
        <v>4034</v>
      </c>
      <c r="D895" s="29" t="s">
        <v>4035</v>
      </c>
      <c r="E895" s="15" t="s">
        <v>3796</v>
      </c>
      <c r="F895" s="28" t="s">
        <v>4036</v>
      </c>
      <c r="G895" s="15" t="s">
        <v>4037</v>
      </c>
      <c r="H895" s="13">
        <v>269.31</v>
      </c>
      <c r="I895" s="240">
        <v>290.85000000000002</v>
      </c>
    </row>
    <row r="896" spans="1:9" s="2" customFormat="1" ht="45" customHeight="1">
      <c r="A896" s="106" t="s">
        <v>910</v>
      </c>
      <c r="B896" s="36" t="s">
        <v>2281</v>
      </c>
      <c r="C896" s="36" t="s">
        <v>4038</v>
      </c>
      <c r="D896" s="29" t="s">
        <v>4039</v>
      </c>
      <c r="E896" s="15" t="s">
        <v>3796</v>
      </c>
      <c r="F896" s="28" t="s">
        <v>4040</v>
      </c>
      <c r="G896" s="15" t="s">
        <v>3982</v>
      </c>
      <c r="H896" s="13">
        <v>56.39</v>
      </c>
      <c r="I896" s="240">
        <v>69.36</v>
      </c>
    </row>
    <row r="897" spans="1:9" s="2" customFormat="1" ht="66" customHeight="1">
      <c r="A897" s="106" t="s">
        <v>911</v>
      </c>
      <c r="B897" s="36" t="s">
        <v>2281</v>
      </c>
      <c r="C897" s="36" t="s">
        <v>4041</v>
      </c>
      <c r="D897" s="29" t="s">
        <v>4042</v>
      </c>
      <c r="E897" s="15" t="s">
        <v>3796</v>
      </c>
      <c r="F897" s="28" t="s">
        <v>4043</v>
      </c>
      <c r="G897" s="15" t="s">
        <v>4044</v>
      </c>
      <c r="H897" s="13">
        <v>353.84</v>
      </c>
      <c r="I897" s="240">
        <v>435.22</v>
      </c>
    </row>
    <row r="898" spans="1:9" s="2" customFormat="1" ht="45" customHeight="1">
      <c r="A898" s="106" t="s">
        <v>912</v>
      </c>
      <c r="B898" s="36" t="s">
        <v>2613</v>
      </c>
      <c r="C898" s="36" t="s">
        <v>4045</v>
      </c>
      <c r="D898" s="29" t="s">
        <v>4046</v>
      </c>
      <c r="E898" s="15" t="s">
        <v>3796</v>
      </c>
      <c r="F898" s="28" t="s">
        <v>4047</v>
      </c>
      <c r="G898" s="15" t="s">
        <v>4048</v>
      </c>
      <c r="H898" s="13">
        <v>2032.52</v>
      </c>
      <c r="I898" s="240">
        <v>2500</v>
      </c>
    </row>
    <row r="899" spans="1:9" s="2" customFormat="1" ht="45" customHeight="1">
      <c r="A899" s="106" t="s">
        <v>913</v>
      </c>
      <c r="B899" s="36" t="s">
        <v>4049</v>
      </c>
      <c r="C899" s="36" t="s">
        <v>4050</v>
      </c>
      <c r="D899" s="29" t="s">
        <v>4051</v>
      </c>
      <c r="E899" s="209" t="s">
        <v>3768</v>
      </c>
      <c r="F899" s="31" t="s">
        <v>4052</v>
      </c>
      <c r="G899" s="15" t="s">
        <v>3786</v>
      </c>
      <c r="H899" s="13">
        <v>737.56</v>
      </c>
      <c r="I899" s="240">
        <v>907.2</v>
      </c>
    </row>
    <row r="900" spans="1:9" s="2" customFormat="1" ht="57" customHeight="1">
      <c r="A900" s="106" t="s">
        <v>914</v>
      </c>
      <c r="B900" s="36" t="s">
        <v>2275</v>
      </c>
      <c r="C900" s="36" t="s">
        <v>4053</v>
      </c>
      <c r="D900" s="29"/>
      <c r="E900" s="15"/>
      <c r="F900" s="28" t="s">
        <v>4054</v>
      </c>
      <c r="G900" s="15" t="s">
        <v>4044</v>
      </c>
      <c r="H900" s="13">
        <v>124.8</v>
      </c>
      <c r="I900" s="240">
        <v>124.8</v>
      </c>
    </row>
    <row r="901" spans="1:9" s="2" customFormat="1" ht="66.75" customHeight="1">
      <c r="A901" s="106" t="s">
        <v>915</v>
      </c>
      <c r="B901" s="36" t="s">
        <v>4055</v>
      </c>
      <c r="C901" s="36" t="s">
        <v>4056</v>
      </c>
      <c r="D901" s="29" t="s">
        <v>1267</v>
      </c>
      <c r="E901" s="15"/>
      <c r="F901" s="28" t="s">
        <v>4057</v>
      </c>
      <c r="G901" s="15" t="s">
        <v>4058</v>
      </c>
      <c r="H901" s="13">
        <v>60.98</v>
      </c>
      <c r="I901" s="240">
        <v>75</v>
      </c>
    </row>
    <row r="902" spans="1:9" s="2" customFormat="1" ht="41.25" customHeight="1">
      <c r="A902" s="106" t="s">
        <v>916</v>
      </c>
      <c r="B902" s="36" t="s">
        <v>4059</v>
      </c>
      <c r="C902" s="36" t="s">
        <v>4060</v>
      </c>
      <c r="D902" s="29" t="s">
        <v>1267</v>
      </c>
      <c r="E902" s="15"/>
      <c r="F902" s="28" t="s">
        <v>4061</v>
      </c>
      <c r="G902" s="15" t="s">
        <v>4062</v>
      </c>
      <c r="H902" s="13">
        <v>5.69</v>
      </c>
      <c r="I902" s="240">
        <v>7</v>
      </c>
    </row>
    <row r="903" spans="1:9" s="2" customFormat="1" ht="48.75" customHeight="1">
      <c r="A903" s="106" t="s">
        <v>917</v>
      </c>
      <c r="B903" s="36" t="s">
        <v>1503</v>
      </c>
      <c r="C903" s="36" t="s">
        <v>4063</v>
      </c>
      <c r="D903" s="29" t="s">
        <v>1267</v>
      </c>
      <c r="E903" s="15"/>
      <c r="F903" s="28" t="s">
        <v>4064</v>
      </c>
      <c r="G903" s="15" t="s">
        <v>4065</v>
      </c>
      <c r="H903" s="13">
        <v>121.95</v>
      </c>
      <c r="I903" s="240">
        <v>150</v>
      </c>
    </row>
    <row r="904" spans="1:9" s="2" customFormat="1" ht="45" customHeight="1">
      <c r="A904" s="106" t="s">
        <v>918</v>
      </c>
      <c r="B904" s="36" t="s">
        <v>1325</v>
      </c>
      <c r="C904" s="36" t="s">
        <v>4066</v>
      </c>
      <c r="D904" s="29" t="s">
        <v>1327</v>
      </c>
      <c r="E904" s="208" t="s">
        <v>1328</v>
      </c>
      <c r="F904" s="138" t="s">
        <v>4067</v>
      </c>
      <c r="G904" s="207" t="s">
        <v>4068</v>
      </c>
      <c r="H904" s="13">
        <v>1122.25</v>
      </c>
      <c r="I904" s="240">
        <v>1380.38</v>
      </c>
    </row>
    <row r="905" spans="1:9" s="2" customFormat="1" ht="45" customHeight="1">
      <c r="A905" s="106" t="s">
        <v>919</v>
      </c>
      <c r="B905" s="36" t="s">
        <v>1239</v>
      </c>
      <c r="C905" s="36" t="s">
        <v>4069</v>
      </c>
      <c r="D905" s="29" t="s">
        <v>1361</v>
      </c>
      <c r="E905" s="15"/>
      <c r="F905" s="28" t="s">
        <v>4070</v>
      </c>
      <c r="G905" s="15" t="s">
        <v>4071</v>
      </c>
      <c r="H905" s="13">
        <v>71.599999999999994</v>
      </c>
      <c r="I905" s="240">
        <v>77.33</v>
      </c>
    </row>
    <row r="906" spans="1:9" s="2" customFormat="1" ht="45" customHeight="1">
      <c r="A906" s="106" t="s">
        <v>920</v>
      </c>
      <c r="B906" s="36" t="s">
        <v>1385</v>
      </c>
      <c r="C906" s="36" t="s">
        <v>4072</v>
      </c>
      <c r="D906" s="29" t="s">
        <v>1267</v>
      </c>
      <c r="E906" s="15"/>
      <c r="F906" s="28" t="s">
        <v>4073</v>
      </c>
      <c r="G906" s="29" t="s">
        <v>4074</v>
      </c>
      <c r="H906" s="13">
        <v>411.33</v>
      </c>
      <c r="I906" s="240">
        <v>27.12</v>
      </c>
    </row>
    <row r="907" spans="1:9" s="2" customFormat="1" ht="45" customHeight="1">
      <c r="A907" s="106" t="s">
        <v>921</v>
      </c>
      <c r="B907" s="36" t="s">
        <v>4075</v>
      </c>
      <c r="C907" s="36" t="s">
        <v>4076</v>
      </c>
      <c r="D907" s="29" t="s">
        <v>4077</v>
      </c>
      <c r="E907" s="15"/>
      <c r="F907" s="28" t="s">
        <v>4078</v>
      </c>
      <c r="G907" s="15" t="s">
        <v>4058</v>
      </c>
      <c r="H907" s="13">
        <v>4361.5600000000004</v>
      </c>
      <c r="I907" s="240">
        <v>5364.72</v>
      </c>
    </row>
    <row r="908" spans="1:9" s="2" customFormat="1" ht="45" customHeight="1">
      <c r="A908" s="106" t="s">
        <v>922</v>
      </c>
      <c r="B908" s="36" t="s">
        <v>1408</v>
      </c>
      <c r="C908" s="36" t="s">
        <v>4079</v>
      </c>
      <c r="D908" s="29" t="s">
        <v>1410</v>
      </c>
      <c r="E908" s="15" t="s">
        <v>1411</v>
      </c>
      <c r="F908" s="28" t="s">
        <v>4080</v>
      </c>
      <c r="G908" s="15" t="s">
        <v>4081</v>
      </c>
      <c r="H908" s="13">
        <v>2817.07</v>
      </c>
      <c r="I908" s="240">
        <v>3465</v>
      </c>
    </row>
    <row r="909" spans="1:9" s="2" customFormat="1" ht="45" customHeight="1">
      <c r="A909" s="106" t="s">
        <v>923</v>
      </c>
      <c r="B909" s="36" t="s">
        <v>1768</v>
      </c>
      <c r="C909" s="36" t="s">
        <v>4082</v>
      </c>
      <c r="D909" s="29" t="s">
        <v>1267</v>
      </c>
      <c r="E909" s="15"/>
      <c r="F909" s="28" t="s">
        <v>4083</v>
      </c>
      <c r="G909" s="15" t="s">
        <v>4058</v>
      </c>
      <c r="H909" s="13">
        <v>59.76</v>
      </c>
      <c r="I909" s="240">
        <v>68.66</v>
      </c>
    </row>
    <row r="910" spans="1:9" s="2" customFormat="1" ht="45" customHeight="1">
      <c r="A910" s="106" t="s">
        <v>924</v>
      </c>
      <c r="B910" s="36" t="s">
        <v>1638</v>
      </c>
      <c r="C910" s="36" t="s">
        <v>4084</v>
      </c>
      <c r="D910" s="29" t="s">
        <v>4085</v>
      </c>
      <c r="E910" s="15" t="s">
        <v>3796</v>
      </c>
      <c r="F910" s="28" t="s">
        <v>4015</v>
      </c>
      <c r="G910" s="15" t="s">
        <v>4086</v>
      </c>
      <c r="H910" s="13">
        <v>1300.81</v>
      </c>
      <c r="I910" s="240">
        <v>1600</v>
      </c>
    </row>
    <row r="911" spans="1:9" s="2" customFormat="1" ht="45" customHeight="1">
      <c r="A911" s="106" t="s">
        <v>925</v>
      </c>
      <c r="B911" s="36" t="s">
        <v>4087</v>
      </c>
      <c r="C911" s="36" t="s">
        <v>4088</v>
      </c>
      <c r="D911" s="29" t="s">
        <v>1267</v>
      </c>
      <c r="E911" s="15"/>
      <c r="F911" s="28" t="s">
        <v>4089</v>
      </c>
      <c r="G911" s="15" t="s">
        <v>4090</v>
      </c>
      <c r="H911" s="13">
        <v>439.02</v>
      </c>
      <c r="I911" s="240">
        <v>540</v>
      </c>
    </row>
    <row r="912" spans="1:9" s="2" customFormat="1" ht="45" customHeight="1">
      <c r="A912" s="106" t="s">
        <v>926</v>
      </c>
      <c r="B912" s="36" t="s">
        <v>4091</v>
      </c>
      <c r="C912" s="36" t="s">
        <v>4092</v>
      </c>
      <c r="D912" s="29" t="s">
        <v>1267</v>
      </c>
      <c r="E912" s="15"/>
      <c r="F912" s="28" t="s">
        <v>4093</v>
      </c>
      <c r="G912" s="15" t="s">
        <v>4094</v>
      </c>
      <c r="H912" s="13">
        <v>115.44</v>
      </c>
      <c r="I912" s="240">
        <v>142</v>
      </c>
    </row>
    <row r="913" spans="1:9" s="2" customFormat="1" ht="45" customHeight="1">
      <c r="A913" s="106" t="s">
        <v>927</v>
      </c>
      <c r="B913" s="36" t="s">
        <v>1560</v>
      </c>
      <c r="C913" s="36" t="s">
        <v>4095</v>
      </c>
      <c r="D913" s="29" t="s">
        <v>4096</v>
      </c>
      <c r="E913" s="15" t="s">
        <v>3461</v>
      </c>
      <c r="F913" s="28" t="s">
        <v>4097</v>
      </c>
      <c r="G913" s="15" t="s">
        <v>4098</v>
      </c>
      <c r="H913" s="13">
        <v>4850</v>
      </c>
      <c r="I913" s="240">
        <f>H913*1.23</f>
        <v>5965.5</v>
      </c>
    </row>
    <row r="914" spans="1:9" s="2" customFormat="1" ht="45" customHeight="1">
      <c r="A914" s="106" t="s">
        <v>928</v>
      </c>
      <c r="B914" s="36" t="s">
        <v>1699</v>
      </c>
      <c r="C914" s="36" t="s">
        <v>1700</v>
      </c>
      <c r="D914" s="29" t="s">
        <v>1267</v>
      </c>
      <c r="E914" s="15"/>
      <c r="F914" s="28" t="s">
        <v>4099</v>
      </c>
      <c r="G914" s="15" t="s">
        <v>4100</v>
      </c>
      <c r="H914" s="13">
        <v>20.04</v>
      </c>
      <c r="I914" s="240">
        <v>21.64</v>
      </c>
    </row>
    <row r="915" spans="1:9" s="2" customFormat="1" ht="45" customHeight="1">
      <c r="A915" s="106" t="s">
        <v>929</v>
      </c>
      <c r="B915" s="36" t="s">
        <v>4101</v>
      </c>
      <c r="C915" s="36" t="s">
        <v>4102</v>
      </c>
      <c r="D915" s="29" t="s">
        <v>1267</v>
      </c>
      <c r="E915" s="15"/>
      <c r="F915" s="28" t="s">
        <v>4103</v>
      </c>
      <c r="G915" s="15" t="s">
        <v>4021</v>
      </c>
      <c r="H915" s="13">
        <v>114.74</v>
      </c>
      <c r="I915" s="240">
        <v>125</v>
      </c>
    </row>
    <row r="916" spans="1:9" s="2" customFormat="1" ht="45" customHeight="1">
      <c r="A916" s="106" t="s">
        <v>930</v>
      </c>
      <c r="B916" s="36" t="s">
        <v>4104</v>
      </c>
      <c r="C916" s="36" t="s">
        <v>4102</v>
      </c>
      <c r="D916" s="29" t="s">
        <v>1267</v>
      </c>
      <c r="E916" s="15"/>
      <c r="F916" s="28" t="s">
        <v>4105</v>
      </c>
      <c r="G916" s="15" t="s">
        <v>4021</v>
      </c>
      <c r="H916" s="13">
        <v>154.47</v>
      </c>
      <c r="I916" s="240">
        <v>190</v>
      </c>
    </row>
    <row r="917" spans="1:9" s="2" customFormat="1" ht="45" customHeight="1">
      <c r="A917" s="106" t="s">
        <v>931</v>
      </c>
      <c r="B917" s="36" t="s">
        <v>4108</v>
      </c>
      <c r="C917" s="36" t="s">
        <v>4102</v>
      </c>
      <c r="D917" s="29" t="s">
        <v>1267</v>
      </c>
      <c r="E917" s="15"/>
      <c r="F917" s="28" t="s">
        <v>4106</v>
      </c>
      <c r="G917" s="15" t="s">
        <v>4107</v>
      </c>
      <c r="H917" s="13">
        <v>255</v>
      </c>
      <c r="I917" s="240">
        <v>255</v>
      </c>
    </row>
    <row r="918" spans="1:9" s="2" customFormat="1" ht="45" customHeight="1">
      <c r="A918" s="106" t="s">
        <v>932</v>
      </c>
      <c r="B918" s="36" t="s">
        <v>4101</v>
      </c>
      <c r="C918" s="36" t="s">
        <v>4109</v>
      </c>
      <c r="D918" s="29" t="s">
        <v>1267</v>
      </c>
      <c r="E918" s="15"/>
      <c r="F918" s="28" t="s">
        <v>4110</v>
      </c>
      <c r="G918" s="15" t="s">
        <v>4021</v>
      </c>
      <c r="H918" s="13">
        <v>92.59</v>
      </c>
      <c r="I918" s="240">
        <v>100</v>
      </c>
    </row>
    <row r="919" spans="1:9" s="2" customFormat="1" ht="45" customHeight="1">
      <c r="A919" s="106" t="s">
        <v>933</v>
      </c>
      <c r="B919" s="36" t="s">
        <v>4104</v>
      </c>
      <c r="C919" s="36" t="s">
        <v>4109</v>
      </c>
      <c r="D919" s="29" t="s">
        <v>1267</v>
      </c>
      <c r="E919" s="15"/>
      <c r="F919" s="28" t="s">
        <v>4111</v>
      </c>
      <c r="G919" s="15" t="s">
        <v>4021</v>
      </c>
      <c r="H919" s="13">
        <v>154.47</v>
      </c>
      <c r="I919" s="240">
        <v>190</v>
      </c>
    </row>
    <row r="920" spans="1:9" s="2" customFormat="1" ht="45" customHeight="1">
      <c r="A920" s="106" t="s">
        <v>934</v>
      </c>
      <c r="B920" s="36" t="s">
        <v>4108</v>
      </c>
      <c r="C920" s="36" t="s">
        <v>4109</v>
      </c>
      <c r="D920" s="29" t="s">
        <v>1267</v>
      </c>
      <c r="E920" s="15"/>
      <c r="F920" s="28" t="s">
        <v>4112</v>
      </c>
      <c r="G920" s="15" t="s">
        <v>4107</v>
      </c>
      <c r="H920" s="13">
        <v>301</v>
      </c>
      <c r="I920" s="240">
        <v>317</v>
      </c>
    </row>
    <row r="921" spans="1:9" s="2" customFormat="1" ht="45" customHeight="1">
      <c r="A921" s="106" t="s">
        <v>935</v>
      </c>
      <c r="B921" s="36" t="s">
        <v>1325</v>
      </c>
      <c r="C921" s="36" t="s">
        <v>4113</v>
      </c>
      <c r="D921" s="29" t="s">
        <v>1327</v>
      </c>
      <c r="E921" s="15" t="s">
        <v>1328</v>
      </c>
      <c r="F921" s="28" t="s">
        <v>4114</v>
      </c>
      <c r="G921" s="15" t="s">
        <v>4115</v>
      </c>
      <c r="H921" s="13">
        <v>1498.43</v>
      </c>
      <c r="I921" s="240">
        <v>1840.05</v>
      </c>
    </row>
    <row r="922" spans="1:9" s="2" customFormat="1" ht="45" customHeight="1">
      <c r="A922" s="106" t="s">
        <v>936</v>
      </c>
      <c r="B922" s="36" t="s">
        <v>1385</v>
      </c>
      <c r="C922" s="36" t="s">
        <v>1386</v>
      </c>
      <c r="D922" s="29" t="s">
        <v>1267</v>
      </c>
      <c r="E922" s="15"/>
      <c r="F922" s="28" t="s">
        <v>4116</v>
      </c>
      <c r="G922" s="15" t="s">
        <v>4058</v>
      </c>
      <c r="H922" s="13">
        <v>552.91</v>
      </c>
      <c r="I922" s="240">
        <v>680.08</v>
      </c>
    </row>
    <row r="923" spans="1:9" s="2" customFormat="1" ht="45" customHeight="1">
      <c r="A923" s="106" t="s">
        <v>937</v>
      </c>
      <c r="B923" s="36" t="s">
        <v>1617</v>
      </c>
      <c r="C923" s="36" t="s">
        <v>1618</v>
      </c>
      <c r="D923" s="29" t="s">
        <v>1267</v>
      </c>
      <c r="E923" s="15"/>
      <c r="F923" s="28" t="s">
        <v>4117</v>
      </c>
      <c r="G923" s="15" t="s">
        <v>4058</v>
      </c>
      <c r="H923" s="13">
        <v>143.58000000000001</v>
      </c>
      <c r="I923" s="240">
        <v>176.6</v>
      </c>
    </row>
    <row r="924" spans="1:9" s="2" customFormat="1" ht="45" customHeight="1">
      <c r="A924" s="106" t="s">
        <v>938</v>
      </c>
      <c r="B924" s="36" t="s">
        <v>4059</v>
      </c>
      <c r="C924" s="36" t="s">
        <v>4060</v>
      </c>
      <c r="D924" s="29" t="s">
        <v>1267</v>
      </c>
      <c r="E924" s="15"/>
      <c r="F924" s="28" t="s">
        <v>4118</v>
      </c>
      <c r="G924" s="15" t="s">
        <v>4058</v>
      </c>
      <c r="H924" s="13">
        <v>61.38</v>
      </c>
      <c r="I924" s="240">
        <v>75.5</v>
      </c>
    </row>
    <row r="925" spans="1:9" s="2" customFormat="1" ht="45" customHeight="1">
      <c r="A925" s="106" t="s">
        <v>939</v>
      </c>
      <c r="B925" s="36" t="s">
        <v>1791</v>
      </c>
      <c r="C925" s="36" t="s">
        <v>4119</v>
      </c>
      <c r="D925" s="29" t="s">
        <v>1793</v>
      </c>
      <c r="E925" s="15"/>
      <c r="F925" s="28" t="s">
        <v>4120</v>
      </c>
      <c r="G925" s="15" t="s">
        <v>4058</v>
      </c>
      <c r="H925" s="13">
        <v>120</v>
      </c>
      <c r="I925" s="240">
        <v>120</v>
      </c>
    </row>
    <row r="926" spans="1:9" s="2" customFormat="1" ht="45" customHeight="1">
      <c r="A926" s="106" t="s">
        <v>940</v>
      </c>
      <c r="B926" s="36" t="s">
        <v>3850</v>
      </c>
      <c r="C926" s="36" t="s">
        <v>3851</v>
      </c>
      <c r="D926" s="29" t="s">
        <v>1256</v>
      </c>
      <c r="E926" s="208"/>
      <c r="F926" s="138" t="s">
        <v>2951</v>
      </c>
      <c r="G926" s="21" t="s">
        <v>4121</v>
      </c>
      <c r="H926" s="158">
        <v>46.3</v>
      </c>
      <c r="I926" s="264">
        <v>50</v>
      </c>
    </row>
    <row r="927" spans="1:9" s="2" customFormat="1" ht="45" customHeight="1">
      <c r="A927" s="106" t="s">
        <v>941</v>
      </c>
      <c r="B927" s="36" t="s">
        <v>4122</v>
      </c>
      <c r="C927" s="36" t="s">
        <v>4123</v>
      </c>
      <c r="D927" s="29" t="s">
        <v>1256</v>
      </c>
      <c r="E927" s="208"/>
      <c r="F927" s="138" t="s">
        <v>4124</v>
      </c>
      <c r="G927" s="21" t="s">
        <v>4125</v>
      </c>
      <c r="H927" s="158">
        <v>141.4</v>
      </c>
      <c r="I927" s="226">
        <v>173.92</v>
      </c>
    </row>
    <row r="928" spans="1:9" s="2" customFormat="1" ht="45" customHeight="1">
      <c r="A928" s="106" t="s">
        <v>942</v>
      </c>
      <c r="B928" s="36" t="s">
        <v>1265</v>
      </c>
      <c r="C928" s="36" t="s">
        <v>1266</v>
      </c>
      <c r="D928" s="29" t="s">
        <v>1267</v>
      </c>
      <c r="E928" s="15"/>
      <c r="F928" s="28" t="s">
        <v>4126</v>
      </c>
      <c r="G928" s="15" t="s">
        <v>4127</v>
      </c>
      <c r="H928" s="13">
        <v>331.34</v>
      </c>
      <c r="I928" s="240">
        <v>407.55</v>
      </c>
    </row>
    <row r="929" spans="1:9" s="2" customFormat="1" ht="45" customHeight="1">
      <c r="A929" s="106" t="s">
        <v>943</v>
      </c>
      <c r="B929" s="36" t="s">
        <v>1433</v>
      </c>
      <c r="C929" s="36" t="s">
        <v>4128</v>
      </c>
      <c r="D929" s="29" t="s">
        <v>1435</v>
      </c>
      <c r="E929" s="15" t="s">
        <v>1436</v>
      </c>
      <c r="F929" s="28" t="s">
        <v>4129</v>
      </c>
      <c r="G929" s="15" t="s">
        <v>4130</v>
      </c>
      <c r="H929" s="13">
        <v>340.28</v>
      </c>
      <c r="I929" s="240">
        <v>418.54</v>
      </c>
    </row>
    <row r="930" spans="1:9" s="2" customFormat="1" ht="45" customHeight="1">
      <c r="A930" s="106" t="s">
        <v>944</v>
      </c>
      <c r="B930" s="36" t="s">
        <v>4131</v>
      </c>
      <c r="C930" s="36" t="s">
        <v>4132</v>
      </c>
      <c r="D930" s="29" t="s">
        <v>4133</v>
      </c>
      <c r="E930" s="15" t="s">
        <v>4134</v>
      </c>
      <c r="F930" s="28" t="s">
        <v>1918</v>
      </c>
      <c r="G930" s="15" t="s">
        <v>4130</v>
      </c>
      <c r="H930" s="13">
        <v>2000</v>
      </c>
      <c r="I930" s="240">
        <v>2100</v>
      </c>
    </row>
    <row r="931" spans="1:9" s="2" customFormat="1" ht="49.5" customHeight="1">
      <c r="A931" s="106" t="s">
        <v>945</v>
      </c>
      <c r="B931" s="36" t="s">
        <v>3826</v>
      </c>
      <c r="C931" s="36" t="s">
        <v>4135</v>
      </c>
      <c r="D931" s="29" t="s">
        <v>4136</v>
      </c>
      <c r="E931" s="15" t="s">
        <v>3796</v>
      </c>
      <c r="F931" s="28" t="s">
        <v>4137</v>
      </c>
      <c r="G931" s="15" t="s">
        <v>4032</v>
      </c>
      <c r="H931" s="13">
        <v>666.6</v>
      </c>
      <c r="I931" s="240">
        <v>719.93</v>
      </c>
    </row>
    <row r="932" spans="1:9" s="2" customFormat="1" ht="45" customHeight="1">
      <c r="A932" s="106" t="s">
        <v>946</v>
      </c>
      <c r="B932" s="71" t="s">
        <v>4141</v>
      </c>
      <c r="C932" s="72" t="s">
        <v>4138</v>
      </c>
      <c r="D932" s="95" t="s">
        <v>3218</v>
      </c>
      <c r="E932" s="15" t="s">
        <v>3216</v>
      </c>
      <c r="F932" s="28" t="s">
        <v>4139</v>
      </c>
      <c r="G932" s="15" t="s">
        <v>4140</v>
      </c>
      <c r="H932" s="13">
        <v>850</v>
      </c>
      <c r="I932" s="240">
        <v>1045.5</v>
      </c>
    </row>
    <row r="933" spans="1:9" s="2" customFormat="1" ht="45" customHeight="1">
      <c r="A933" s="106" t="s">
        <v>947</v>
      </c>
      <c r="B933" s="36" t="s">
        <v>4142</v>
      </c>
      <c r="C933" s="36" t="s">
        <v>4143</v>
      </c>
      <c r="D933" s="29" t="s">
        <v>4144</v>
      </c>
      <c r="E933" s="15" t="s">
        <v>3792</v>
      </c>
      <c r="F933" s="28" t="s">
        <v>4145</v>
      </c>
      <c r="G933" s="15" t="s">
        <v>4146</v>
      </c>
      <c r="H933" s="13">
        <v>4876.17</v>
      </c>
      <c r="I933" s="240">
        <v>5997.69</v>
      </c>
    </row>
    <row r="934" spans="1:9" s="2" customFormat="1" ht="45" customHeight="1">
      <c r="A934" s="106" t="s">
        <v>948</v>
      </c>
      <c r="B934" s="22" t="s">
        <v>1462</v>
      </c>
      <c r="C934" s="71" t="s">
        <v>4147</v>
      </c>
      <c r="D934" s="73" t="s">
        <v>4148</v>
      </c>
      <c r="E934" s="29" t="s">
        <v>4149</v>
      </c>
      <c r="F934" s="28" t="s">
        <v>4150</v>
      </c>
      <c r="G934" s="15" t="s">
        <v>4151</v>
      </c>
      <c r="H934" s="13">
        <v>114743.47</v>
      </c>
      <c r="I934" s="240">
        <v>141134.47</v>
      </c>
    </row>
    <row r="935" spans="1:9" s="2" customFormat="1" ht="45" customHeight="1">
      <c r="A935" s="106" t="s">
        <v>949</v>
      </c>
      <c r="B935" s="36" t="s">
        <v>4152</v>
      </c>
      <c r="C935" s="36" t="s">
        <v>4153</v>
      </c>
      <c r="D935" s="29" t="s">
        <v>4154</v>
      </c>
      <c r="E935" s="15" t="s">
        <v>3770</v>
      </c>
      <c r="F935" s="28" t="s">
        <v>4155</v>
      </c>
      <c r="G935" s="15" t="s">
        <v>4156</v>
      </c>
      <c r="H935" s="13">
        <v>20203.25</v>
      </c>
      <c r="I935" s="240">
        <v>24850</v>
      </c>
    </row>
    <row r="936" spans="1:9" s="2" customFormat="1" ht="45" customHeight="1">
      <c r="A936" s="106" t="s">
        <v>950</v>
      </c>
      <c r="B936" s="36" t="s">
        <v>2213</v>
      </c>
      <c r="C936" s="36" t="s">
        <v>4157</v>
      </c>
      <c r="D936" s="29" t="s">
        <v>3648</v>
      </c>
      <c r="E936" s="15" t="s">
        <v>3461</v>
      </c>
      <c r="F936" s="28" t="s">
        <v>4162</v>
      </c>
      <c r="G936" s="15" t="s">
        <v>4005</v>
      </c>
      <c r="H936" s="13">
        <v>31265.13</v>
      </c>
      <c r="I936" s="240">
        <f>H936*1.23</f>
        <v>38456.109900000003</v>
      </c>
    </row>
    <row r="937" spans="1:9" s="2" customFormat="1" ht="45" customHeight="1">
      <c r="A937" s="106" t="s">
        <v>951</v>
      </c>
      <c r="B937" s="36" t="s">
        <v>2213</v>
      </c>
      <c r="C937" s="36" t="s">
        <v>4158</v>
      </c>
      <c r="D937" s="29" t="s">
        <v>3648</v>
      </c>
      <c r="E937" s="15" t="s">
        <v>3461</v>
      </c>
      <c r="F937" s="28" t="s">
        <v>4160</v>
      </c>
      <c r="G937" s="15" t="s">
        <v>4161</v>
      </c>
      <c r="H937" s="13">
        <v>18240.419999999998</v>
      </c>
      <c r="I937" s="240">
        <v>22435.72</v>
      </c>
    </row>
    <row r="938" spans="1:9" s="2" customFormat="1" ht="45" customHeight="1">
      <c r="A938" s="106" t="s">
        <v>952</v>
      </c>
      <c r="B938" s="36" t="s">
        <v>2213</v>
      </c>
      <c r="C938" s="36" t="s">
        <v>4159</v>
      </c>
      <c r="D938" s="29" t="s">
        <v>3648</v>
      </c>
      <c r="E938" s="15" t="s">
        <v>3461</v>
      </c>
      <c r="F938" s="28" t="s">
        <v>1614</v>
      </c>
      <c r="G938" s="15" t="s">
        <v>4163</v>
      </c>
      <c r="H938" s="13">
        <v>8274.7999999999993</v>
      </c>
      <c r="I938" s="240">
        <f>H938*1.23</f>
        <v>10178.003999999999</v>
      </c>
    </row>
    <row r="939" spans="1:9" s="2" customFormat="1" ht="45" customHeight="1">
      <c r="A939" s="106" t="s">
        <v>953</v>
      </c>
      <c r="B939" s="22" t="s">
        <v>1462</v>
      </c>
      <c r="C939" s="36" t="s">
        <v>4164</v>
      </c>
      <c r="D939" s="29" t="s">
        <v>4165</v>
      </c>
      <c r="E939" s="15" t="s">
        <v>3934</v>
      </c>
      <c r="F939" s="28" t="s">
        <v>4166</v>
      </c>
      <c r="G939" s="15" t="s">
        <v>4156</v>
      </c>
      <c r="H939" s="13">
        <v>6555.08</v>
      </c>
      <c r="I939" s="240">
        <v>8062.75</v>
      </c>
    </row>
    <row r="940" spans="1:9" s="2" customFormat="1" ht="45" customHeight="1">
      <c r="A940" s="106" t="s">
        <v>954</v>
      </c>
      <c r="B940" s="36" t="s">
        <v>3727</v>
      </c>
      <c r="C940" s="36" t="s">
        <v>4167</v>
      </c>
      <c r="D940" s="29" t="s">
        <v>1267</v>
      </c>
      <c r="E940" s="15"/>
      <c r="F940" s="28" t="s">
        <v>1628</v>
      </c>
      <c r="G940" s="15" t="s">
        <v>4168</v>
      </c>
      <c r="H940" s="13">
        <v>650</v>
      </c>
      <c r="I940" s="240">
        <v>650</v>
      </c>
    </row>
    <row r="941" spans="1:9" s="2" customFormat="1" ht="45" customHeight="1">
      <c r="A941" s="106" t="s">
        <v>955</v>
      </c>
      <c r="B941" s="36" t="s">
        <v>4169</v>
      </c>
      <c r="C941" s="36" t="s">
        <v>4170</v>
      </c>
      <c r="D941" s="29" t="s">
        <v>1267</v>
      </c>
      <c r="E941" s="15"/>
      <c r="F941" s="28" t="s">
        <v>4171</v>
      </c>
      <c r="G941" s="15" t="s">
        <v>4168</v>
      </c>
      <c r="H941" s="13">
        <v>180</v>
      </c>
      <c r="I941" s="240">
        <f>H941*1.23</f>
        <v>221.4</v>
      </c>
    </row>
    <row r="942" spans="1:9" s="2" customFormat="1" ht="45" customHeight="1">
      <c r="A942" s="106" t="s">
        <v>956</v>
      </c>
      <c r="B942" s="214" t="s">
        <v>3324</v>
      </c>
      <c r="C942" s="36" t="s">
        <v>1235</v>
      </c>
      <c r="D942" s="29" t="s">
        <v>1236</v>
      </c>
      <c r="E942" s="15"/>
      <c r="F942" s="28" t="s">
        <v>4172</v>
      </c>
      <c r="G942" s="15" t="s">
        <v>3702</v>
      </c>
      <c r="H942" s="13">
        <v>498.4</v>
      </c>
      <c r="I942" s="240">
        <v>538.27</v>
      </c>
    </row>
    <row r="943" spans="1:9" s="2" customFormat="1" ht="45" customHeight="1">
      <c r="A943" s="106" t="s">
        <v>957</v>
      </c>
      <c r="B943" s="214" t="s">
        <v>3324</v>
      </c>
      <c r="C943" s="36" t="s">
        <v>1235</v>
      </c>
      <c r="D943" s="29" t="s">
        <v>1236</v>
      </c>
      <c r="E943" s="15"/>
      <c r="F943" s="28" t="s">
        <v>4173</v>
      </c>
      <c r="G943" s="15" t="s">
        <v>3804</v>
      </c>
      <c r="H943" s="13">
        <v>22</v>
      </c>
      <c r="I943" s="240">
        <v>23.76</v>
      </c>
    </row>
    <row r="944" spans="1:9" s="2" customFormat="1" ht="45" customHeight="1">
      <c r="A944" s="106" t="s">
        <v>958</v>
      </c>
      <c r="B944" s="214" t="s">
        <v>3324</v>
      </c>
      <c r="C944" s="36" t="s">
        <v>1235</v>
      </c>
      <c r="D944" s="29" t="s">
        <v>1236</v>
      </c>
      <c r="E944" s="15"/>
      <c r="F944" s="28" t="s">
        <v>4174</v>
      </c>
      <c r="G944" s="15" t="s">
        <v>4175</v>
      </c>
      <c r="H944" s="13">
        <v>298</v>
      </c>
      <c r="I944" s="240">
        <v>321.83999999999997</v>
      </c>
    </row>
    <row r="945" spans="1:9" s="2" customFormat="1" ht="45" customHeight="1">
      <c r="A945" s="106" t="s">
        <v>959</v>
      </c>
      <c r="B945" s="214" t="s">
        <v>3324</v>
      </c>
      <c r="C945" s="36" t="s">
        <v>1235</v>
      </c>
      <c r="D945" s="29" t="s">
        <v>1236</v>
      </c>
      <c r="E945" s="15"/>
      <c r="F945" s="28" t="s">
        <v>4176</v>
      </c>
      <c r="G945" s="15" t="s">
        <v>4177</v>
      </c>
      <c r="H945" s="13">
        <v>24.24</v>
      </c>
      <c r="I945" s="240">
        <v>26.18</v>
      </c>
    </row>
    <row r="946" spans="1:9" s="2" customFormat="1" ht="45" customHeight="1">
      <c r="A946" s="106" t="s">
        <v>960</v>
      </c>
      <c r="B946" s="214" t="s">
        <v>3324</v>
      </c>
      <c r="C946" s="36" t="s">
        <v>1235</v>
      </c>
      <c r="D946" s="29" t="s">
        <v>1236</v>
      </c>
      <c r="E946" s="15"/>
      <c r="F946" s="28" t="s">
        <v>4178</v>
      </c>
      <c r="G946" s="15" t="s">
        <v>4163</v>
      </c>
      <c r="H946" s="13">
        <v>40</v>
      </c>
      <c r="I946" s="240">
        <v>43.2</v>
      </c>
    </row>
    <row r="947" spans="1:9" s="2" customFormat="1" ht="45" customHeight="1">
      <c r="A947" s="106" t="s">
        <v>961</v>
      </c>
      <c r="B947" s="36" t="s">
        <v>4179</v>
      </c>
      <c r="C947" s="36" t="s">
        <v>4180</v>
      </c>
      <c r="D947" s="29" t="s">
        <v>4181</v>
      </c>
      <c r="E947" s="15"/>
      <c r="F947" s="28" t="s">
        <v>4182</v>
      </c>
      <c r="G947" s="15" t="s">
        <v>4183</v>
      </c>
      <c r="H947" s="13">
        <v>42.8</v>
      </c>
      <c r="I947" s="240">
        <v>42.8</v>
      </c>
    </row>
    <row r="948" spans="1:9" s="2" customFormat="1" ht="45" customHeight="1">
      <c r="A948" s="106" t="s">
        <v>962</v>
      </c>
      <c r="B948" s="36" t="s">
        <v>1325</v>
      </c>
      <c r="C948" s="36" t="s">
        <v>4184</v>
      </c>
      <c r="D948" s="29" t="s">
        <v>1327</v>
      </c>
      <c r="E948" s="15" t="s">
        <v>1328</v>
      </c>
      <c r="F948" s="28" t="s">
        <v>4185</v>
      </c>
      <c r="G948" s="15" t="s">
        <v>4186</v>
      </c>
      <c r="H948" s="13">
        <v>1109.72</v>
      </c>
      <c r="I948" s="240">
        <v>1364.95</v>
      </c>
    </row>
    <row r="949" spans="1:9" s="2" customFormat="1" ht="45" customHeight="1">
      <c r="A949" s="106" t="s">
        <v>963</v>
      </c>
      <c r="B949" s="36" t="s">
        <v>3565</v>
      </c>
      <c r="C949" s="36" t="s">
        <v>4187</v>
      </c>
      <c r="D949" s="29" t="s">
        <v>4188</v>
      </c>
      <c r="E949" s="15" t="s">
        <v>4189</v>
      </c>
      <c r="F949" s="28" t="s">
        <v>4190</v>
      </c>
      <c r="G949" s="15" t="s">
        <v>4177</v>
      </c>
      <c r="H949" s="13">
        <v>110.1</v>
      </c>
      <c r="I949" s="240">
        <v>118.91</v>
      </c>
    </row>
    <row r="950" spans="1:9" s="2" customFormat="1" ht="45" customHeight="1">
      <c r="A950" s="106" t="s">
        <v>964</v>
      </c>
      <c r="B950" s="36" t="s">
        <v>1648</v>
      </c>
      <c r="C950" s="36" t="s">
        <v>4191</v>
      </c>
      <c r="D950" s="29" t="s">
        <v>1410</v>
      </c>
      <c r="E950" s="15" t="s">
        <v>1249</v>
      </c>
      <c r="F950" s="28" t="s">
        <v>4192</v>
      </c>
      <c r="G950" s="15" t="s">
        <v>4163</v>
      </c>
      <c r="H950" s="13">
        <v>600</v>
      </c>
      <c r="I950" s="240">
        <v>648</v>
      </c>
    </row>
    <row r="951" spans="1:9" s="2" customFormat="1" ht="45" customHeight="1">
      <c r="A951" s="106" t="s">
        <v>965</v>
      </c>
      <c r="B951" s="36" t="s">
        <v>3528</v>
      </c>
      <c r="C951" s="36" t="s">
        <v>1700</v>
      </c>
      <c r="D951" s="29" t="s">
        <v>1267</v>
      </c>
      <c r="E951" s="15"/>
      <c r="F951" s="28" t="s">
        <v>4193</v>
      </c>
      <c r="G951" s="15" t="s">
        <v>4183</v>
      </c>
      <c r="H951" s="13">
        <v>20.68</v>
      </c>
      <c r="I951" s="240">
        <v>22.33</v>
      </c>
    </row>
    <row r="952" spans="1:9" s="2" customFormat="1" ht="56.25" customHeight="1">
      <c r="A952" s="106" t="s">
        <v>966</v>
      </c>
      <c r="B952" s="36" t="s">
        <v>1757</v>
      </c>
      <c r="C952" s="36" t="s">
        <v>1700</v>
      </c>
      <c r="D952" s="29" t="s">
        <v>1267</v>
      </c>
      <c r="E952" s="15"/>
      <c r="F952" s="28" t="s">
        <v>4194</v>
      </c>
      <c r="G952" s="15" t="s">
        <v>4195</v>
      </c>
      <c r="H952" s="13">
        <v>9.75</v>
      </c>
      <c r="I952" s="240">
        <v>11.99</v>
      </c>
    </row>
    <row r="953" spans="1:9" s="2" customFormat="1" ht="45" customHeight="1">
      <c r="A953" s="106" t="s">
        <v>967</v>
      </c>
      <c r="B953" s="36" t="s">
        <v>1757</v>
      </c>
      <c r="C953" s="36" t="s">
        <v>1700</v>
      </c>
      <c r="D953" s="29" t="s">
        <v>1267</v>
      </c>
      <c r="E953" s="15"/>
      <c r="F953" s="28" t="s">
        <v>4196</v>
      </c>
      <c r="G953" s="15" t="s">
        <v>4021</v>
      </c>
      <c r="H953" s="13">
        <v>9.75</v>
      </c>
      <c r="I953" s="240">
        <v>11.99</v>
      </c>
    </row>
    <row r="954" spans="1:9" s="2" customFormat="1" ht="45" customHeight="1">
      <c r="A954" s="106" t="s">
        <v>968</v>
      </c>
      <c r="B954" s="36" t="s">
        <v>4197</v>
      </c>
      <c r="C954" s="36" t="s">
        <v>3997</v>
      </c>
      <c r="D954" s="29" t="s">
        <v>1267</v>
      </c>
      <c r="E954" s="15"/>
      <c r="F954" s="28" t="s">
        <v>4198</v>
      </c>
      <c r="G954" s="15" t="s">
        <v>4199</v>
      </c>
      <c r="H954" s="13">
        <v>97.56</v>
      </c>
      <c r="I954" s="240">
        <v>120</v>
      </c>
    </row>
    <row r="955" spans="1:9" s="2" customFormat="1" ht="45" customHeight="1">
      <c r="A955" s="106" t="s">
        <v>969</v>
      </c>
      <c r="B955" s="22" t="s">
        <v>2033</v>
      </c>
      <c r="C955" s="36" t="s">
        <v>2034</v>
      </c>
      <c r="D955" s="29" t="s">
        <v>2035</v>
      </c>
      <c r="E955" s="12" t="s">
        <v>1689</v>
      </c>
      <c r="F955" s="28" t="s">
        <v>4200</v>
      </c>
      <c r="G955" s="15" t="s">
        <v>3804</v>
      </c>
      <c r="H955" s="13">
        <v>819.52</v>
      </c>
      <c r="I955" s="240">
        <v>1008</v>
      </c>
    </row>
    <row r="956" spans="1:9" s="2" customFormat="1" ht="45" customHeight="1">
      <c r="A956" s="106" t="s">
        <v>970</v>
      </c>
      <c r="B956" s="71" t="s">
        <v>1234</v>
      </c>
      <c r="C956" s="71" t="s">
        <v>2923</v>
      </c>
      <c r="D956" s="73" t="s">
        <v>1475</v>
      </c>
      <c r="E956" s="15" t="s">
        <v>2389</v>
      </c>
      <c r="F956" s="28" t="s">
        <v>4201</v>
      </c>
      <c r="G956" s="15" t="s">
        <v>4177</v>
      </c>
      <c r="H956" s="13">
        <v>14.1</v>
      </c>
      <c r="I956" s="240">
        <v>15.23</v>
      </c>
    </row>
    <row r="957" spans="1:9" s="2" customFormat="1" ht="45" customHeight="1">
      <c r="A957" s="106" t="s">
        <v>971</v>
      </c>
      <c r="B957" s="71" t="s">
        <v>1234</v>
      </c>
      <c r="C957" s="71" t="s">
        <v>2920</v>
      </c>
      <c r="D957" s="29" t="s">
        <v>4202</v>
      </c>
      <c r="E957" s="15" t="s">
        <v>3796</v>
      </c>
      <c r="F957" s="28" t="s">
        <v>4203</v>
      </c>
      <c r="G957" s="15" t="s">
        <v>4151</v>
      </c>
      <c r="H957" s="13">
        <v>23.4</v>
      </c>
      <c r="I957" s="240">
        <v>25.27</v>
      </c>
    </row>
    <row r="958" spans="1:9" s="2" customFormat="1" ht="45" customHeight="1">
      <c r="A958" s="106" t="s">
        <v>972</v>
      </c>
      <c r="B958" s="36" t="s">
        <v>4204</v>
      </c>
      <c r="C958" s="36" t="s">
        <v>4205</v>
      </c>
      <c r="D958" s="29" t="s">
        <v>4206</v>
      </c>
      <c r="E958" s="15" t="s">
        <v>3796</v>
      </c>
      <c r="F958" s="28" t="s">
        <v>4207</v>
      </c>
      <c r="G958" s="15" t="s">
        <v>4151</v>
      </c>
      <c r="H958" s="13">
        <v>2717.56</v>
      </c>
      <c r="I958" s="240">
        <v>3342.6</v>
      </c>
    </row>
    <row r="959" spans="1:9" s="2" customFormat="1" ht="45" customHeight="1">
      <c r="A959" s="106" t="s">
        <v>973</v>
      </c>
      <c r="B959" s="71" t="s">
        <v>3740</v>
      </c>
      <c r="C959" s="71" t="s">
        <v>4208</v>
      </c>
      <c r="D959" s="73" t="s">
        <v>4209</v>
      </c>
      <c r="E959" s="208" t="s">
        <v>3796</v>
      </c>
      <c r="F959" s="157" t="s">
        <v>4210</v>
      </c>
      <c r="G959" s="21" t="s">
        <v>4211</v>
      </c>
      <c r="H959" s="13">
        <v>2539.86</v>
      </c>
      <c r="I959" s="240">
        <v>3124.03</v>
      </c>
    </row>
    <row r="960" spans="1:9" s="2" customFormat="1" ht="45" customHeight="1">
      <c r="A960" s="106" t="s">
        <v>974</v>
      </c>
      <c r="B960" s="22" t="s">
        <v>1462</v>
      </c>
      <c r="C960" s="33" t="s">
        <v>4212</v>
      </c>
      <c r="D960" s="35" t="s">
        <v>4213</v>
      </c>
      <c r="E960" s="35" t="s">
        <v>3796</v>
      </c>
      <c r="F960" s="28" t="s">
        <v>2574</v>
      </c>
      <c r="G960" s="15" t="s">
        <v>4151</v>
      </c>
      <c r="H960" s="55">
        <v>795.12</v>
      </c>
      <c r="I960" s="251">
        <v>978</v>
      </c>
    </row>
    <row r="961" spans="1:9" s="2" customFormat="1" ht="45" customHeight="1">
      <c r="A961" s="106" t="s">
        <v>975</v>
      </c>
      <c r="B961" s="71" t="s">
        <v>1234</v>
      </c>
      <c r="C961" s="36" t="s">
        <v>4214</v>
      </c>
      <c r="D961" s="29" t="s">
        <v>4215</v>
      </c>
      <c r="E961" s="15" t="s">
        <v>3494</v>
      </c>
      <c r="F961" s="28" t="s">
        <v>4216</v>
      </c>
      <c r="G961" s="15" t="s">
        <v>4217</v>
      </c>
      <c r="H961" s="13">
        <v>3252.03</v>
      </c>
      <c r="I961" s="240">
        <v>4000</v>
      </c>
    </row>
    <row r="962" spans="1:9" s="2" customFormat="1" ht="42.75" customHeight="1">
      <c r="A962" s="106" t="s">
        <v>976</v>
      </c>
      <c r="B962" s="36" t="s">
        <v>3528</v>
      </c>
      <c r="C962" s="36" t="s">
        <v>1700</v>
      </c>
      <c r="D962" s="29" t="s">
        <v>1267</v>
      </c>
      <c r="E962" s="15"/>
      <c r="F962" s="28" t="s">
        <v>4218</v>
      </c>
      <c r="G962" s="15" t="s">
        <v>4219</v>
      </c>
      <c r="H962" s="13">
        <v>16</v>
      </c>
      <c r="I962" s="240">
        <v>17.28</v>
      </c>
    </row>
    <row r="963" spans="1:9" s="2" customFormat="1" ht="39.75" customHeight="1">
      <c r="A963" s="106" t="s">
        <v>977</v>
      </c>
      <c r="B963" s="36" t="s">
        <v>2509</v>
      </c>
      <c r="C963" s="36" t="s">
        <v>4221</v>
      </c>
      <c r="D963" s="29" t="s">
        <v>1270</v>
      </c>
      <c r="E963" s="15"/>
      <c r="F963" s="28" t="s">
        <v>4222</v>
      </c>
      <c r="G963" s="15" t="s">
        <v>4223</v>
      </c>
      <c r="H963" s="13">
        <v>252.03</v>
      </c>
      <c r="I963" s="240">
        <v>310</v>
      </c>
    </row>
    <row r="964" spans="1:9" s="2" customFormat="1" ht="45" customHeight="1">
      <c r="A964" s="106" t="s">
        <v>978</v>
      </c>
      <c r="B964" s="36" t="s">
        <v>1239</v>
      </c>
      <c r="C964" s="36" t="s">
        <v>4224</v>
      </c>
      <c r="D964" s="29" t="s">
        <v>3183</v>
      </c>
      <c r="E964" s="15" t="s">
        <v>2788</v>
      </c>
      <c r="F964" s="28" t="s">
        <v>1540</v>
      </c>
      <c r="G964" s="15" t="s">
        <v>4223</v>
      </c>
      <c r="H964" s="13">
        <v>12123.15</v>
      </c>
      <c r="I964" s="240">
        <v>13094.34</v>
      </c>
    </row>
    <row r="965" spans="1:9" s="2" customFormat="1" ht="45" customHeight="1">
      <c r="A965" s="106" t="s">
        <v>979</v>
      </c>
      <c r="B965" s="99" t="s">
        <v>1841</v>
      </c>
      <c r="C965" s="161" t="s">
        <v>1576</v>
      </c>
      <c r="D965" s="100" t="s">
        <v>1577</v>
      </c>
      <c r="E965" s="93"/>
      <c r="F965" s="139" t="s">
        <v>4225</v>
      </c>
      <c r="G965" s="21" t="s">
        <v>4226</v>
      </c>
      <c r="H965" s="13">
        <v>250</v>
      </c>
      <c r="I965" s="240">
        <v>250</v>
      </c>
    </row>
    <row r="966" spans="1:9" s="2" customFormat="1" ht="45" customHeight="1">
      <c r="A966" s="106" t="s">
        <v>980</v>
      </c>
      <c r="B966" s="36" t="s">
        <v>4227</v>
      </c>
      <c r="C966" s="36" t="s">
        <v>4228</v>
      </c>
      <c r="D966" s="29" t="s">
        <v>4231</v>
      </c>
      <c r="E966" s="15" t="s">
        <v>4229</v>
      </c>
      <c r="F966" s="28" t="s">
        <v>2394</v>
      </c>
      <c r="G966" s="15" t="s">
        <v>4230</v>
      </c>
      <c r="H966" s="13">
        <v>1900</v>
      </c>
      <c r="I966" s="240">
        <v>2337</v>
      </c>
    </row>
    <row r="967" spans="1:9" s="2" customFormat="1" ht="45" customHeight="1">
      <c r="A967" s="106" t="s">
        <v>981</v>
      </c>
      <c r="B967" s="36" t="s">
        <v>3607</v>
      </c>
      <c r="C967" s="36" t="s">
        <v>4232</v>
      </c>
      <c r="D967" s="29" t="s">
        <v>2310</v>
      </c>
      <c r="E967" s="15" t="s">
        <v>1673</v>
      </c>
      <c r="F967" s="28" t="s">
        <v>4233</v>
      </c>
      <c r="G967" s="15" t="s">
        <v>4234</v>
      </c>
      <c r="H967" s="13">
        <v>48.7</v>
      </c>
      <c r="I967" s="240">
        <v>59.9</v>
      </c>
    </row>
    <row r="968" spans="1:9" s="2" customFormat="1" ht="45" customHeight="1">
      <c r="A968" s="106" t="s">
        <v>982</v>
      </c>
      <c r="B968" s="36" t="s">
        <v>4235</v>
      </c>
      <c r="C968" s="36" t="s">
        <v>1528</v>
      </c>
      <c r="D968" s="29" t="s">
        <v>1267</v>
      </c>
      <c r="E968" s="15"/>
      <c r="F968" s="28" t="s">
        <v>4236</v>
      </c>
      <c r="G968" s="15" t="s">
        <v>4211</v>
      </c>
      <c r="H968" s="13">
        <v>238.86</v>
      </c>
      <c r="I968" s="240">
        <v>293.8</v>
      </c>
    </row>
    <row r="969" spans="1:9" s="2" customFormat="1" ht="61.5" customHeight="1">
      <c r="A969" s="106" t="s">
        <v>983</v>
      </c>
      <c r="B969" s="36" t="s">
        <v>2202</v>
      </c>
      <c r="C969" s="36" t="s">
        <v>4237</v>
      </c>
      <c r="D969" s="29" t="s">
        <v>1267</v>
      </c>
      <c r="E969" s="15"/>
      <c r="F969" s="28" t="s">
        <v>2157</v>
      </c>
      <c r="G969" s="15" t="s">
        <v>4238</v>
      </c>
      <c r="H969" s="13">
        <v>740</v>
      </c>
      <c r="I969" s="240">
        <v>740</v>
      </c>
    </row>
    <row r="970" spans="1:9" s="2" customFormat="1" ht="45" customHeight="1">
      <c r="A970" s="106" t="s">
        <v>984</v>
      </c>
      <c r="B970" s="36" t="s">
        <v>4239</v>
      </c>
      <c r="C970" s="36" t="s">
        <v>4240</v>
      </c>
      <c r="D970" s="29" t="s">
        <v>4241</v>
      </c>
      <c r="E970" s="15" t="s">
        <v>3875</v>
      </c>
      <c r="F970" s="28" t="s">
        <v>4242</v>
      </c>
      <c r="G970" s="15" t="s">
        <v>4243</v>
      </c>
      <c r="H970" s="13">
        <v>43711.89</v>
      </c>
      <c r="I970" s="240">
        <v>47208.84</v>
      </c>
    </row>
    <row r="971" spans="1:9" s="2" customFormat="1" ht="45" customHeight="1">
      <c r="A971" s="106" t="s">
        <v>985</v>
      </c>
      <c r="B971" s="36" t="s">
        <v>4244</v>
      </c>
      <c r="C971" s="36" t="s">
        <v>4245</v>
      </c>
      <c r="D971" s="29" t="s">
        <v>4246</v>
      </c>
      <c r="E971" s="15" t="s">
        <v>4151</v>
      </c>
      <c r="F971" s="28" t="s">
        <v>4247</v>
      </c>
      <c r="G971" s="15" t="s">
        <v>4151</v>
      </c>
      <c r="H971" s="13">
        <v>75.930000000000007</v>
      </c>
      <c r="I971" s="240">
        <v>93.39</v>
      </c>
    </row>
    <row r="972" spans="1:9" s="2" customFormat="1" ht="45" customHeight="1">
      <c r="A972" s="106" t="s">
        <v>986</v>
      </c>
      <c r="B972" s="36" t="s">
        <v>1239</v>
      </c>
      <c r="C972" s="36" t="s">
        <v>4249</v>
      </c>
      <c r="D972" s="29" t="s">
        <v>1361</v>
      </c>
      <c r="E972" s="15"/>
      <c r="F972" s="28" t="s">
        <v>4250</v>
      </c>
      <c r="G972" s="15" t="s">
        <v>4251</v>
      </c>
      <c r="H972" s="13">
        <v>205.6</v>
      </c>
      <c r="I972" s="240">
        <v>222.05</v>
      </c>
    </row>
    <row r="973" spans="1:9" s="2" customFormat="1" ht="45" customHeight="1">
      <c r="A973" s="106" t="s">
        <v>987</v>
      </c>
      <c r="B973" s="36" t="s">
        <v>1279</v>
      </c>
      <c r="C973" s="36" t="s">
        <v>4252</v>
      </c>
      <c r="D973" s="29" t="s">
        <v>1281</v>
      </c>
      <c r="E973" s="15"/>
      <c r="F973" s="28" t="s">
        <v>4253</v>
      </c>
      <c r="G973" s="15" t="s">
        <v>4223</v>
      </c>
      <c r="H973" s="13">
        <v>2074.4699999999998</v>
      </c>
      <c r="I973" s="240">
        <v>2551.61</v>
      </c>
    </row>
    <row r="974" spans="1:9" s="2" customFormat="1" ht="45" customHeight="1">
      <c r="A974" s="106" t="s">
        <v>988</v>
      </c>
      <c r="B974" s="36" t="s">
        <v>1259</v>
      </c>
      <c r="C974" s="36" t="s">
        <v>4254</v>
      </c>
      <c r="D974" s="29" t="s">
        <v>1261</v>
      </c>
      <c r="E974" s="15" t="s">
        <v>1262</v>
      </c>
      <c r="F974" s="28" t="s">
        <v>4255</v>
      </c>
      <c r="G974" s="15" t="s">
        <v>4256</v>
      </c>
      <c r="H974" s="13">
        <v>3470.7</v>
      </c>
      <c r="I974" s="240">
        <v>3470.7</v>
      </c>
    </row>
    <row r="975" spans="1:9" s="2" customFormat="1" ht="45" customHeight="1">
      <c r="A975" s="106" t="s">
        <v>989</v>
      </c>
      <c r="B975" s="36" t="s">
        <v>1745</v>
      </c>
      <c r="C975" s="36" t="s">
        <v>4257</v>
      </c>
      <c r="D975" s="29" t="s">
        <v>2307</v>
      </c>
      <c r="E975" s="15" t="s">
        <v>1818</v>
      </c>
      <c r="F975" s="28" t="s">
        <v>4258</v>
      </c>
      <c r="G975" s="15" t="s">
        <v>4163</v>
      </c>
      <c r="H975" s="13">
        <v>10238.11</v>
      </c>
      <c r="I975" s="240">
        <v>12592.88</v>
      </c>
    </row>
    <row r="976" spans="1:9" s="2" customFormat="1" ht="45" customHeight="1">
      <c r="A976" s="106" t="s">
        <v>990</v>
      </c>
      <c r="B976" s="36" t="s">
        <v>4259</v>
      </c>
      <c r="C976" s="36" t="s">
        <v>4260</v>
      </c>
      <c r="D976" s="29" t="s">
        <v>1410</v>
      </c>
      <c r="E976" s="15" t="s">
        <v>1249</v>
      </c>
      <c r="F976" s="28" t="s">
        <v>4261</v>
      </c>
      <c r="G976" s="15" t="s">
        <v>4262</v>
      </c>
      <c r="H976" s="13">
        <v>2622</v>
      </c>
      <c r="I976" s="240">
        <v>2622</v>
      </c>
    </row>
    <row r="977" spans="1:9" s="2" customFormat="1" ht="45" customHeight="1">
      <c r="A977" s="106" t="s">
        <v>991</v>
      </c>
      <c r="B977" s="36" t="s">
        <v>4263</v>
      </c>
      <c r="C977" s="36" t="s">
        <v>4264</v>
      </c>
      <c r="D977" s="29" t="s">
        <v>1410</v>
      </c>
      <c r="E977" s="15" t="s">
        <v>2684</v>
      </c>
      <c r="F977" s="29" t="s">
        <v>4265</v>
      </c>
      <c r="G977" s="232">
        <v>43410</v>
      </c>
      <c r="H977" s="13">
        <v>593.5</v>
      </c>
      <c r="I977" s="240">
        <v>730</v>
      </c>
    </row>
    <row r="978" spans="1:9" s="2" customFormat="1" ht="45" customHeight="1">
      <c r="A978" s="106" t="s">
        <v>992</v>
      </c>
      <c r="B978" s="36" t="s">
        <v>4266</v>
      </c>
      <c r="C978" s="36" t="s">
        <v>4267</v>
      </c>
      <c r="D978" s="29" t="s">
        <v>4268</v>
      </c>
      <c r="E978" s="15" t="s">
        <v>3975</v>
      </c>
      <c r="F978" s="28" t="s">
        <v>1464</v>
      </c>
      <c r="G978" s="15" t="s">
        <v>4107</v>
      </c>
      <c r="H978" s="13">
        <v>2200</v>
      </c>
      <c r="I978" s="240">
        <v>2200</v>
      </c>
    </row>
    <row r="979" spans="1:9" s="2" customFormat="1" ht="45" customHeight="1">
      <c r="A979" s="106" t="s">
        <v>993</v>
      </c>
      <c r="B979" s="36" t="s">
        <v>3703</v>
      </c>
      <c r="C979" s="36" t="s">
        <v>4269</v>
      </c>
      <c r="D979" s="29" t="s">
        <v>4270</v>
      </c>
      <c r="E979" s="15" t="s">
        <v>4271</v>
      </c>
      <c r="F979" s="28" t="s">
        <v>4272</v>
      </c>
      <c r="G979" s="15" t="s">
        <v>4271</v>
      </c>
      <c r="H979" s="13">
        <v>150</v>
      </c>
      <c r="I979" s="240">
        <v>150</v>
      </c>
    </row>
    <row r="980" spans="1:9" s="2" customFormat="1" ht="45" customHeight="1">
      <c r="A980" s="106" t="s">
        <v>994</v>
      </c>
      <c r="B980" s="36" t="s">
        <v>4273</v>
      </c>
      <c r="C980" s="36" t="s">
        <v>4275</v>
      </c>
      <c r="D980" s="29" t="s">
        <v>1267</v>
      </c>
      <c r="E980" s="15"/>
      <c r="F980" s="28" t="s">
        <v>4274</v>
      </c>
      <c r="G980" s="15" t="s">
        <v>3995</v>
      </c>
      <c r="H980" s="13">
        <v>462.96</v>
      </c>
      <c r="I980" s="240">
        <v>500</v>
      </c>
    </row>
    <row r="981" spans="1:9" s="2" customFormat="1" ht="45" customHeight="1">
      <c r="A981" s="106" t="s">
        <v>995</v>
      </c>
      <c r="B981" s="36" t="s">
        <v>4276</v>
      </c>
      <c r="C981" s="36" t="s">
        <v>4277</v>
      </c>
      <c r="D981" s="29" t="s">
        <v>1267</v>
      </c>
      <c r="E981" s="15"/>
      <c r="F981" s="28" t="s">
        <v>4278</v>
      </c>
      <c r="G981" s="15" t="s">
        <v>4262</v>
      </c>
      <c r="H981" s="13">
        <v>800</v>
      </c>
      <c r="I981" s="240">
        <v>800</v>
      </c>
    </row>
    <row r="982" spans="1:9" s="2" customFormat="1" ht="45" customHeight="1">
      <c r="A982" s="106" t="s">
        <v>996</v>
      </c>
      <c r="B982" s="36" t="s">
        <v>4169</v>
      </c>
      <c r="C982" s="36" t="s">
        <v>4279</v>
      </c>
      <c r="D982" s="29" t="s">
        <v>1267</v>
      </c>
      <c r="E982" s="15"/>
      <c r="F982" s="28" t="s">
        <v>4280</v>
      </c>
      <c r="G982" s="15" t="s">
        <v>4262</v>
      </c>
      <c r="H982" s="13">
        <v>284.52</v>
      </c>
      <c r="I982" s="240">
        <v>349.96</v>
      </c>
    </row>
    <row r="983" spans="1:9" s="2" customFormat="1" ht="45" customHeight="1">
      <c r="A983" s="106" t="s">
        <v>997</v>
      </c>
      <c r="B983" s="36" t="s">
        <v>1428</v>
      </c>
      <c r="C983" s="22" t="s">
        <v>4281</v>
      </c>
      <c r="D983" s="29" t="s">
        <v>1430</v>
      </c>
      <c r="E983" s="12" t="s">
        <v>1238</v>
      </c>
      <c r="F983" s="28" t="s">
        <v>4282</v>
      </c>
      <c r="G983" s="15" t="s">
        <v>4283</v>
      </c>
      <c r="H983" s="13">
        <v>2000</v>
      </c>
      <c r="I983" s="240">
        <f>H983*1.23</f>
        <v>2460</v>
      </c>
    </row>
    <row r="984" spans="1:9" s="2" customFormat="1" ht="45" customHeight="1">
      <c r="A984" s="106" t="s">
        <v>998</v>
      </c>
      <c r="B984" s="36" t="s">
        <v>3607</v>
      </c>
      <c r="C984" s="36" t="s">
        <v>4284</v>
      </c>
      <c r="D984" s="29" t="s">
        <v>1267</v>
      </c>
      <c r="E984" s="15"/>
      <c r="F984" s="29" t="s">
        <v>4285</v>
      </c>
      <c r="G984" s="15" t="s">
        <v>4286</v>
      </c>
      <c r="H984" s="13">
        <v>2439.02</v>
      </c>
      <c r="I984" s="240">
        <v>3000</v>
      </c>
    </row>
    <row r="985" spans="1:9" s="2" customFormat="1" ht="45" customHeight="1">
      <c r="A985" s="106" t="s">
        <v>999</v>
      </c>
      <c r="B985" s="36" t="s">
        <v>2709</v>
      </c>
      <c r="C985" s="36" t="s">
        <v>4287</v>
      </c>
      <c r="D985" s="29" t="s">
        <v>4288</v>
      </c>
      <c r="E985" s="15" t="s">
        <v>3431</v>
      </c>
      <c r="F985" s="28" t="s">
        <v>4289</v>
      </c>
      <c r="G985" s="15" t="s">
        <v>4290</v>
      </c>
      <c r="H985" s="13">
        <v>2000</v>
      </c>
      <c r="I985" s="240">
        <v>2000</v>
      </c>
    </row>
    <row r="986" spans="1:9" s="2" customFormat="1" ht="63" customHeight="1">
      <c r="A986" s="106" t="s">
        <v>1000</v>
      </c>
      <c r="B986" s="22" t="s">
        <v>1462</v>
      </c>
      <c r="C986" s="36" t="s">
        <v>4291</v>
      </c>
      <c r="D986" s="29" t="s">
        <v>4292</v>
      </c>
      <c r="E986" s="15" t="s">
        <v>4293</v>
      </c>
      <c r="F986" s="28" t="s">
        <v>1719</v>
      </c>
      <c r="G986" s="15" t="s">
        <v>4294</v>
      </c>
      <c r="H986" s="13">
        <v>5000</v>
      </c>
      <c r="I986" s="240">
        <v>5400</v>
      </c>
    </row>
    <row r="987" spans="1:9" s="2" customFormat="1" ht="45" customHeight="1">
      <c r="A987" s="106" t="s">
        <v>1001</v>
      </c>
      <c r="B987" s="36" t="s">
        <v>1345</v>
      </c>
      <c r="C987" s="36" t="s">
        <v>4295</v>
      </c>
      <c r="D987" s="29" t="s">
        <v>1347</v>
      </c>
      <c r="E987" s="15"/>
      <c r="F987" s="28" t="s">
        <v>4296</v>
      </c>
      <c r="G987" s="15" t="s">
        <v>4223</v>
      </c>
      <c r="H987" s="13">
        <v>380.3</v>
      </c>
      <c r="I987" s="240">
        <v>467.77</v>
      </c>
    </row>
    <row r="988" spans="1:9" s="2" customFormat="1" ht="51" customHeight="1">
      <c r="A988" s="106" t="s">
        <v>1002</v>
      </c>
      <c r="B988" s="36" t="s">
        <v>4297</v>
      </c>
      <c r="C988" s="36" t="s">
        <v>4300</v>
      </c>
      <c r="D988" s="29" t="s">
        <v>1270</v>
      </c>
      <c r="E988" s="15"/>
      <c r="F988" s="28" t="s">
        <v>1908</v>
      </c>
      <c r="G988" s="15" t="s">
        <v>4299</v>
      </c>
      <c r="H988" s="13">
        <v>369.92</v>
      </c>
      <c r="I988" s="240">
        <v>455</v>
      </c>
    </row>
    <row r="989" spans="1:9" s="2" customFormat="1" ht="45" customHeight="1">
      <c r="A989" s="106" t="s">
        <v>1003</v>
      </c>
      <c r="B989" s="36" t="s">
        <v>4297</v>
      </c>
      <c r="C989" s="36" t="s">
        <v>4298</v>
      </c>
      <c r="D989" s="29" t="s">
        <v>1270</v>
      </c>
      <c r="E989" s="15"/>
      <c r="F989" s="28" t="s">
        <v>1910</v>
      </c>
      <c r="G989" s="15" t="s">
        <v>4299</v>
      </c>
      <c r="H989" s="13">
        <v>121.95</v>
      </c>
      <c r="I989" s="240">
        <v>150</v>
      </c>
    </row>
    <row r="990" spans="1:9" s="2" customFormat="1" ht="45" customHeight="1">
      <c r="A990" s="106" t="s">
        <v>1004</v>
      </c>
      <c r="B990" s="36" t="s">
        <v>2392</v>
      </c>
      <c r="C990" s="36" t="s">
        <v>4301</v>
      </c>
      <c r="D990" s="29" t="s">
        <v>1270</v>
      </c>
      <c r="E990" s="15"/>
      <c r="F990" s="28" t="s">
        <v>4302</v>
      </c>
      <c r="G990" s="15" t="s">
        <v>4303</v>
      </c>
      <c r="H990" s="13">
        <v>121.95</v>
      </c>
      <c r="I990" s="240">
        <v>150</v>
      </c>
    </row>
    <row r="991" spans="1:9" s="2" customFormat="1" ht="54" customHeight="1">
      <c r="A991" s="106" t="s">
        <v>1005</v>
      </c>
      <c r="B991" s="36" t="s">
        <v>1273</v>
      </c>
      <c r="C991" s="36" t="s">
        <v>4569</v>
      </c>
      <c r="D991" s="29" t="s">
        <v>1275</v>
      </c>
      <c r="E991" s="15" t="s">
        <v>1276</v>
      </c>
      <c r="F991" s="28" t="s">
        <v>4304</v>
      </c>
      <c r="G991" s="15" t="s">
        <v>4305</v>
      </c>
      <c r="H991" s="13">
        <v>231.07</v>
      </c>
      <c r="I991" s="240">
        <v>284.22000000000003</v>
      </c>
    </row>
    <row r="992" spans="1:9" s="2" customFormat="1" ht="45" customHeight="1">
      <c r="A992" s="106" t="s">
        <v>1006</v>
      </c>
      <c r="B992" s="36" t="s">
        <v>3045</v>
      </c>
      <c r="C992" s="36" t="s">
        <v>4306</v>
      </c>
      <c r="D992" s="29" t="s">
        <v>4307</v>
      </c>
      <c r="E992" s="15" t="s">
        <v>4195</v>
      </c>
      <c r="F992" s="28" t="s">
        <v>4308</v>
      </c>
      <c r="G992" s="15" t="s">
        <v>4309</v>
      </c>
      <c r="H992" s="13">
        <v>591.05999999999995</v>
      </c>
      <c r="I992" s="240">
        <v>727</v>
      </c>
    </row>
    <row r="993" spans="1:9" s="2" customFormat="1" ht="45" customHeight="1">
      <c r="A993" s="106" t="s">
        <v>1007</v>
      </c>
      <c r="B993" s="36" t="s">
        <v>3528</v>
      </c>
      <c r="C993" s="36" t="s">
        <v>1700</v>
      </c>
      <c r="D993" s="29" t="s">
        <v>1267</v>
      </c>
      <c r="E993" s="15"/>
      <c r="F993" s="28" t="s">
        <v>4310</v>
      </c>
      <c r="G993" s="15" t="s">
        <v>4286</v>
      </c>
      <c r="H993" s="13">
        <v>19.64</v>
      </c>
      <c r="I993" s="240">
        <v>21.21</v>
      </c>
    </row>
    <row r="994" spans="1:9" s="2" customFormat="1" ht="45" customHeight="1">
      <c r="A994" s="106" t="s">
        <v>1008</v>
      </c>
      <c r="B994" s="36" t="s">
        <v>4311</v>
      </c>
      <c r="C994" s="36" t="s">
        <v>4312</v>
      </c>
      <c r="D994" s="29" t="s">
        <v>1524</v>
      </c>
      <c r="E994" s="15"/>
      <c r="F994" s="28" t="s">
        <v>4313</v>
      </c>
      <c r="G994" s="15" t="s">
        <v>4314</v>
      </c>
      <c r="H994" s="13">
        <v>990</v>
      </c>
      <c r="I994" s="240">
        <v>990</v>
      </c>
    </row>
    <row r="995" spans="1:9" s="2" customFormat="1" ht="45" customHeight="1">
      <c r="A995" s="106" t="s">
        <v>1009</v>
      </c>
      <c r="B995" s="36" t="s">
        <v>4315</v>
      </c>
      <c r="C995" s="36" t="s">
        <v>4316</v>
      </c>
      <c r="D995" s="29" t="s">
        <v>3460</v>
      </c>
      <c r="E995" s="15" t="s">
        <v>3461</v>
      </c>
      <c r="F995" s="28" t="s">
        <v>2574</v>
      </c>
      <c r="G995" s="15" t="s">
        <v>4286</v>
      </c>
      <c r="H995" s="13">
        <v>1430</v>
      </c>
      <c r="I995" s="240">
        <v>1430</v>
      </c>
    </row>
    <row r="996" spans="1:9" s="2" customFormat="1" ht="45" customHeight="1">
      <c r="A996" s="106" t="s">
        <v>1010</v>
      </c>
      <c r="B996" s="36" t="s">
        <v>2213</v>
      </c>
      <c r="C996" s="36" t="s">
        <v>4317</v>
      </c>
      <c r="D996" s="29" t="s">
        <v>4318</v>
      </c>
      <c r="E996" s="15" t="s">
        <v>4161</v>
      </c>
      <c r="F996" s="28" t="s">
        <v>4319</v>
      </c>
      <c r="G996" s="15" t="s">
        <v>4309</v>
      </c>
      <c r="H996" s="13">
        <v>4990</v>
      </c>
      <c r="I996" s="240">
        <f>H996*1.23</f>
        <v>6137.7</v>
      </c>
    </row>
    <row r="997" spans="1:9" s="2" customFormat="1" ht="45" customHeight="1">
      <c r="A997" s="233" t="s">
        <v>1011</v>
      </c>
      <c r="B997" s="71" t="s">
        <v>4320</v>
      </c>
      <c r="C997" s="71" t="s">
        <v>4321</v>
      </c>
      <c r="D997" s="135" t="s">
        <v>1375</v>
      </c>
      <c r="E997" s="93" t="s">
        <v>1376</v>
      </c>
      <c r="F997" s="96" t="s">
        <v>4322</v>
      </c>
      <c r="G997" s="169">
        <v>43413</v>
      </c>
      <c r="H997" s="94">
        <v>300</v>
      </c>
      <c r="I997" s="245">
        <v>300</v>
      </c>
    </row>
    <row r="998" spans="1:9" s="2" customFormat="1" ht="45" customHeight="1">
      <c r="A998" s="106" t="s">
        <v>1012</v>
      </c>
      <c r="B998" s="36" t="s">
        <v>4323</v>
      </c>
      <c r="C998" s="36" t="s">
        <v>4324</v>
      </c>
      <c r="D998" s="29" t="s">
        <v>4325</v>
      </c>
      <c r="E998" s="29" t="s">
        <v>4286</v>
      </c>
      <c r="F998" s="28" t="s">
        <v>4326</v>
      </c>
      <c r="G998" s="15" t="s">
        <v>4327</v>
      </c>
      <c r="H998" s="13">
        <v>300</v>
      </c>
      <c r="I998" s="240">
        <v>369</v>
      </c>
    </row>
    <row r="999" spans="1:9" s="2" customFormat="1" ht="45" customHeight="1">
      <c r="A999" s="106" t="s">
        <v>1013</v>
      </c>
      <c r="B999" s="36" t="s">
        <v>1726</v>
      </c>
      <c r="C999" s="36" t="s">
        <v>1700</v>
      </c>
      <c r="D999" s="29" t="s">
        <v>1267</v>
      </c>
      <c r="E999" s="15"/>
      <c r="F999" s="28" t="s">
        <v>4328</v>
      </c>
      <c r="G999" s="15" t="s">
        <v>4329</v>
      </c>
      <c r="H999" s="13">
        <v>88.53</v>
      </c>
      <c r="I999" s="240">
        <v>108.89</v>
      </c>
    </row>
    <row r="1000" spans="1:9" s="2" customFormat="1" ht="45" customHeight="1">
      <c r="A1000" s="106" t="s">
        <v>1014</v>
      </c>
      <c r="B1000" s="36" t="s">
        <v>1325</v>
      </c>
      <c r="C1000" s="36" t="s">
        <v>4330</v>
      </c>
      <c r="D1000" s="29" t="s">
        <v>1327</v>
      </c>
      <c r="E1000" s="15" t="s">
        <v>1328</v>
      </c>
      <c r="F1000" s="28" t="s">
        <v>4332</v>
      </c>
      <c r="G1000" s="15" t="s">
        <v>4333</v>
      </c>
      <c r="H1000" s="13">
        <v>634.59</v>
      </c>
      <c r="I1000" s="240">
        <v>777.43</v>
      </c>
    </row>
    <row r="1001" spans="1:9" s="2" customFormat="1" ht="45" customHeight="1">
      <c r="A1001" s="106" t="s">
        <v>1015</v>
      </c>
      <c r="B1001" s="36" t="s">
        <v>1325</v>
      </c>
      <c r="C1001" s="36" t="s">
        <v>4331</v>
      </c>
      <c r="D1001" s="29" t="s">
        <v>1327</v>
      </c>
      <c r="E1001" s="15" t="s">
        <v>1328</v>
      </c>
      <c r="F1001" s="28" t="s">
        <v>4334</v>
      </c>
      <c r="G1001" s="15" t="s">
        <v>4335</v>
      </c>
      <c r="H1001" s="13">
        <v>799.61</v>
      </c>
      <c r="I1001" s="240">
        <v>983.53</v>
      </c>
    </row>
    <row r="1002" spans="1:9" s="2" customFormat="1" ht="45" customHeight="1">
      <c r="A1002" s="106" t="s">
        <v>1016</v>
      </c>
      <c r="B1002" s="36" t="s">
        <v>1408</v>
      </c>
      <c r="C1002" s="36" t="s">
        <v>4565</v>
      </c>
      <c r="D1002" s="29" t="s">
        <v>1410</v>
      </c>
      <c r="E1002" s="15" t="s">
        <v>1411</v>
      </c>
      <c r="F1002" s="28" t="s">
        <v>4336</v>
      </c>
      <c r="G1002" s="15" t="s">
        <v>4337</v>
      </c>
      <c r="H1002" s="13">
        <v>2817.07</v>
      </c>
      <c r="I1002" s="240">
        <v>3465</v>
      </c>
    </row>
    <row r="1003" spans="1:9" s="2" customFormat="1" ht="45" customHeight="1">
      <c r="A1003" s="106" t="s">
        <v>1017</v>
      </c>
      <c r="B1003" s="36" t="s">
        <v>1385</v>
      </c>
      <c r="C1003" s="36" t="s">
        <v>1386</v>
      </c>
      <c r="D1003" s="29" t="s">
        <v>1267</v>
      </c>
      <c r="E1003" s="15"/>
      <c r="F1003" s="28" t="s">
        <v>4338</v>
      </c>
      <c r="G1003" s="15" t="s">
        <v>4339</v>
      </c>
      <c r="H1003" s="13">
        <v>562.41</v>
      </c>
      <c r="I1003" s="240">
        <v>691.76</v>
      </c>
    </row>
    <row r="1004" spans="1:9" s="2" customFormat="1" ht="45" customHeight="1">
      <c r="A1004" s="106" t="s">
        <v>1018</v>
      </c>
      <c r="B1004" s="36" t="s">
        <v>1265</v>
      </c>
      <c r="C1004" s="36" t="s">
        <v>1266</v>
      </c>
      <c r="D1004" s="29" t="s">
        <v>1267</v>
      </c>
      <c r="E1004" s="15"/>
      <c r="F1004" s="28" t="s">
        <v>4340</v>
      </c>
      <c r="G1004" s="15" t="s">
        <v>4341</v>
      </c>
      <c r="H1004" s="13">
        <v>338.9</v>
      </c>
      <c r="I1004" s="240">
        <v>416.85</v>
      </c>
    </row>
    <row r="1005" spans="1:9" s="2" customFormat="1" ht="57" customHeight="1">
      <c r="A1005" s="106" t="s">
        <v>1019</v>
      </c>
      <c r="B1005" s="36" t="s">
        <v>1239</v>
      </c>
      <c r="C1005" s="36" t="s">
        <v>4342</v>
      </c>
      <c r="D1005" s="29" t="s">
        <v>1361</v>
      </c>
      <c r="E1005" s="15"/>
      <c r="F1005" s="28" t="s">
        <v>4343</v>
      </c>
      <c r="G1005" s="15" t="s">
        <v>4344</v>
      </c>
      <c r="H1005" s="13">
        <v>93.6</v>
      </c>
      <c r="I1005" s="240">
        <v>101.09</v>
      </c>
    </row>
    <row r="1006" spans="1:9" s="2" customFormat="1" ht="45" customHeight="1">
      <c r="A1006" s="106" t="s">
        <v>1020</v>
      </c>
      <c r="B1006" s="36" t="s">
        <v>2939</v>
      </c>
      <c r="C1006" s="36" t="s">
        <v>4345</v>
      </c>
      <c r="D1006" s="29" t="s">
        <v>2941</v>
      </c>
      <c r="E1006" s="15" t="s">
        <v>2513</v>
      </c>
      <c r="F1006" s="28" t="s">
        <v>4346</v>
      </c>
      <c r="G1006" s="15" t="s">
        <v>4341</v>
      </c>
      <c r="H1006" s="13">
        <v>200</v>
      </c>
      <c r="I1006" s="240">
        <v>200</v>
      </c>
    </row>
    <row r="1007" spans="1:9" s="2" customFormat="1" ht="45" customHeight="1">
      <c r="A1007" s="106" t="s">
        <v>1021</v>
      </c>
      <c r="B1007" s="36" t="s">
        <v>4347</v>
      </c>
      <c r="C1007" s="36" t="s">
        <v>4348</v>
      </c>
      <c r="D1007" s="29" t="s">
        <v>4349</v>
      </c>
      <c r="E1007" s="15" t="s">
        <v>4286</v>
      </c>
      <c r="F1007" s="28" t="s">
        <v>4350</v>
      </c>
      <c r="G1007" s="15" t="s">
        <v>4351</v>
      </c>
      <c r="H1007" s="13">
        <f>I1007/1.23</f>
        <v>3820.4065040650412</v>
      </c>
      <c r="I1007" s="240">
        <v>4699.1000000000004</v>
      </c>
    </row>
    <row r="1008" spans="1:9" s="2" customFormat="1" ht="45" customHeight="1">
      <c r="A1008" s="106" t="s">
        <v>1022</v>
      </c>
      <c r="B1008" s="36" t="s">
        <v>4352</v>
      </c>
      <c r="C1008" s="36" t="s">
        <v>4353</v>
      </c>
      <c r="D1008" s="29" t="s">
        <v>1270</v>
      </c>
      <c r="E1008" s="15"/>
      <c r="F1008" s="28" t="s">
        <v>4354</v>
      </c>
      <c r="G1008" s="15" t="s">
        <v>4329</v>
      </c>
      <c r="H1008" s="13">
        <v>85</v>
      </c>
      <c r="I1008" s="240">
        <f>H1008*1.23</f>
        <v>104.55</v>
      </c>
    </row>
    <row r="1009" spans="1:9" s="2" customFormat="1" ht="45" customHeight="1">
      <c r="A1009" s="106" t="s">
        <v>1023</v>
      </c>
      <c r="B1009" s="36" t="s">
        <v>2939</v>
      </c>
      <c r="C1009" s="36" t="s">
        <v>4345</v>
      </c>
      <c r="D1009" s="29" t="s">
        <v>2941</v>
      </c>
      <c r="E1009" s="15" t="s">
        <v>2513</v>
      </c>
      <c r="F1009" s="28" t="s">
        <v>2147</v>
      </c>
      <c r="G1009" s="15" t="s">
        <v>4355</v>
      </c>
      <c r="H1009" s="13">
        <v>200</v>
      </c>
      <c r="I1009" s="240">
        <v>200</v>
      </c>
    </row>
    <row r="1010" spans="1:9" s="2" customFormat="1" ht="45" customHeight="1">
      <c r="A1010" s="106" t="s">
        <v>1024</v>
      </c>
      <c r="B1010" s="36" t="s">
        <v>2939</v>
      </c>
      <c r="C1010" s="36" t="s">
        <v>4345</v>
      </c>
      <c r="D1010" s="29" t="s">
        <v>2941</v>
      </c>
      <c r="E1010" s="15" t="s">
        <v>2513</v>
      </c>
      <c r="F1010" s="28" t="s">
        <v>1460</v>
      </c>
      <c r="G1010" s="15" t="s">
        <v>3857</v>
      </c>
      <c r="H1010" s="13">
        <v>200</v>
      </c>
      <c r="I1010" s="240">
        <v>200</v>
      </c>
    </row>
    <row r="1011" spans="1:9" s="2" customFormat="1" ht="45" customHeight="1">
      <c r="A1011" s="106" t="s">
        <v>1025</v>
      </c>
      <c r="B1011" s="36" t="s">
        <v>4356</v>
      </c>
      <c r="C1011" s="36" t="s">
        <v>4357</v>
      </c>
      <c r="D1011" s="29" t="s">
        <v>4358</v>
      </c>
      <c r="E1011" s="15" t="s">
        <v>2921</v>
      </c>
      <c r="F1011" s="28" t="s">
        <v>4359</v>
      </c>
      <c r="G1011" s="15" t="s">
        <v>4360</v>
      </c>
      <c r="H1011" s="13">
        <v>22000</v>
      </c>
      <c r="I1011" s="240">
        <v>27060</v>
      </c>
    </row>
    <row r="1012" spans="1:9" s="2" customFormat="1" ht="45" customHeight="1">
      <c r="A1012" s="106" t="s">
        <v>1026</v>
      </c>
      <c r="B1012" s="36" t="s">
        <v>3419</v>
      </c>
      <c r="C1012" s="36" t="s">
        <v>3420</v>
      </c>
      <c r="D1012" s="29" t="s">
        <v>1256</v>
      </c>
      <c r="E1012" s="15"/>
      <c r="F1012" s="13" t="s">
        <v>4361</v>
      </c>
      <c r="G1012" s="21" t="s">
        <v>4362</v>
      </c>
      <c r="H1012" s="162">
        <v>10.16</v>
      </c>
      <c r="I1012" s="265">
        <v>12.5</v>
      </c>
    </row>
    <row r="1013" spans="1:9" s="2" customFormat="1" ht="76.5" customHeight="1">
      <c r="A1013" s="106" t="s">
        <v>1027</v>
      </c>
      <c r="B1013" s="36" t="s">
        <v>2149</v>
      </c>
      <c r="C1013" s="36" t="s">
        <v>4363</v>
      </c>
      <c r="D1013" s="29" t="s">
        <v>4364</v>
      </c>
      <c r="E1013" s="15" t="s">
        <v>4329</v>
      </c>
      <c r="F1013" s="28" t="s">
        <v>4365</v>
      </c>
      <c r="G1013" s="15" t="s">
        <v>4351</v>
      </c>
      <c r="H1013" s="13">
        <v>368.3</v>
      </c>
      <c r="I1013" s="240">
        <v>330.01</v>
      </c>
    </row>
    <row r="1014" spans="1:9" s="2" customFormat="1" ht="45" customHeight="1">
      <c r="A1014" s="106" t="s">
        <v>1028</v>
      </c>
      <c r="B1014" s="36" t="s">
        <v>1286</v>
      </c>
      <c r="C1014" s="36" t="s">
        <v>4366</v>
      </c>
      <c r="D1014" s="29" t="s">
        <v>1288</v>
      </c>
      <c r="E1014" s="15" t="s">
        <v>1289</v>
      </c>
      <c r="F1014" s="28" t="s">
        <v>4367</v>
      </c>
      <c r="G1014" s="15" t="s">
        <v>4199</v>
      </c>
      <c r="H1014" s="13">
        <v>8476.85</v>
      </c>
      <c r="I1014" s="240">
        <v>8476.85</v>
      </c>
    </row>
    <row r="1015" spans="1:9" s="2" customFormat="1" ht="45" customHeight="1">
      <c r="A1015" s="106" t="s">
        <v>1029</v>
      </c>
      <c r="B1015" s="36" t="s">
        <v>1325</v>
      </c>
      <c r="C1015" s="36" t="s">
        <v>4368</v>
      </c>
      <c r="D1015" s="29" t="s">
        <v>1327</v>
      </c>
      <c r="E1015" s="15" t="s">
        <v>1328</v>
      </c>
      <c r="F1015" s="28" t="s">
        <v>4370</v>
      </c>
      <c r="G1015" s="15" t="s">
        <v>4223</v>
      </c>
      <c r="H1015" s="13">
        <v>797.57</v>
      </c>
      <c r="I1015" s="240">
        <v>981.01</v>
      </c>
    </row>
    <row r="1016" spans="1:9" s="2" customFormat="1" ht="45" customHeight="1">
      <c r="A1016" s="106" t="s">
        <v>1030</v>
      </c>
      <c r="B1016" s="36" t="s">
        <v>4369</v>
      </c>
      <c r="C1016" s="36" t="s">
        <v>4119</v>
      </c>
      <c r="D1016" s="29" t="s">
        <v>1793</v>
      </c>
      <c r="E1016" s="15"/>
      <c r="F1016" s="28" t="s">
        <v>4371</v>
      </c>
      <c r="G1016" s="15" t="s">
        <v>4372</v>
      </c>
      <c r="H1016" s="13">
        <v>240</v>
      </c>
      <c r="I1016" s="240">
        <v>240</v>
      </c>
    </row>
    <row r="1017" spans="1:9" s="2" customFormat="1" ht="50.25" customHeight="1">
      <c r="A1017" s="106" t="s">
        <v>1031</v>
      </c>
      <c r="B1017" s="36" t="s">
        <v>4373</v>
      </c>
      <c r="C1017" s="36" t="s">
        <v>4374</v>
      </c>
      <c r="D1017" s="29" t="s">
        <v>4375</v>
      </c>
      <c r="E1017" s="15" t="s">
        <v>4286</v>
      </c>
      <c r="F1017" s="28" t="s">
        <v>4376</v>
      </c>
      <c r="G1017" s="15" t="s">
        <v>4377</v>
      </c>
      <c r="H1017" s="13">
        <v>2422.77</v>
      </c>
      <c r="I1017" s="240">
        <v>2980.01</v>
      </c>
    </row>
    <row r="1018" spans="1:9" s="2" customFormat="1" ht="45" customHeight="1">
      <c r="A1018" s="106" t="s">
        <v>1032</v>
      </c>
      <c r="B1018" s="36" t="s">
        <v>1286</v>
      </c>
      <c r="C1018" s="36" t="s">
        <v>4378</v>
      </c>
      <c r="D1018" s="29" t="s">
        <v>1524</v>
      </c>
      <c r="E1018" s="208" t="s">
        <v>4380</v>
      </c>
      <c r="F1018" s="31" t="s">
        <v>4379</v>
      </c>
      <c r="G1018" s="15" t="s">
        <v>4380</v>
      </c>
      <c r="H1018" s="13">
        <v>5</v>
      </c>
      <c r="I1018" s="240"/>
    </row>
    <row r="1019" spans="1:9" s="2" customFormat="1" ht="45" customHeight="1">
      <c r="A1019" s="106" t="s">
        <v>1033</v>
      </c>
      <c r="B1019" s="36" t="s">
        <v>1325</v>
      </c>
      <c r="C1019" s="36" t="s">
        <v>4381</v>
      </c>
      <c r="D1019" s="29" t="s">
        <v>1327</v>
      </c>
      <c r="E1019" s="15" t="s">
        <v>1328</v>
      </c>
      <c r="F1019" s="28" t="s">
        <v>4382</v>
      </c>
      <c r="G1019" s="15" t="s">
        <v>4337</v>
      </c>
      <c r="H1019" s="13">
        <v>1297.6199999999999</v>
      </c>
      <c r="I1019" s="240">
        <v>1596.07</v>
      </c>
    </row>
    <row r="1020" spans="1:9" s="2" customFormat="1" ht="45" customHeight="1">
      <c r="A1020" s="106" t="s">
        <v>1034</v>
      </c>
      <c r="B1020" s="36" t="s">
        <v>4383</v>
      </c>
      <c r="C1020" s="36" t="s">
        <v>4384</v>
      </c>
      <c r="D1020" s="29" t="s">
        <v>4385</v>
      </c>
      <c r="E1020" s="15" t="s">
        <v>3053</v>
      </c>
      <c r="F1020" s="28" t="s">
        <v>4386</v>
      </c>
      <c r="G1020" s="15" t="s">
        <v>4294</v>
      </c>
      <c r="H1020" s="13">
        <v>3300</v>
      </c>
      <c r="I1020" s="240">
        <f>H1020*1.23</f>
        <v>4059</v>
      </c>
    </row>
    <row r="1021" spans="1:9" s="2" customFormat="1" ht="45" customHeight="1">
      <c r="A1021" s="106" t="s">
        <v>1035</v>
      </c>
      <c r="B1021" s="36" t="s">
        <v>4387</v>
      </c>
      <c r="C1021" s="36" t="s">
        <v>4388</v>
      </c>
      <c r="D1021" s="29" t="s">
        <v>4389</v>
      </c>
      <c r="E1021" s="15" t="s">
        <v>4217</v>
      </c>
      <c r="F1021" s="28" t="s">
        <v>3612</v>
      </c>
      <c r="G1021" s="15" t="s">
        <v>4401</v>
      </c>
      <c r="H1021" s="13">
        <v>170.37</v>
      </c>
      <c r="I1021" s="240">
        <v>180</v>
      </c>
    </row>
    <row r="1022" spans="1:9" s="2" customFormat="1" ht="45" customHeight="1">
      <c r="A1022" s="106" t="s">
        <v>1036</v>
      </c>
      <c r="B1022" s="36" t="s">
        <v>4390</v>
      </c>
      <c r="C1022" s="36" t="s">
        <v>4391</v>
      </c>
      <c r="D1022" s="29" t="s">
        <v>4392</v>
      </c>
      <c r="E1022" s="15" t="s">
        <v>4393</v>
      </c>
      <c r="F1022" s="28" t="s">
        <v>4402</v>
      </c>
      <c r="G1022" s="15" t="s">
        <v>4393</v>
      </c>
      <c r="H1022" s="13">
        <v>145.61000000000001</v>
      </c>
      <c r="I1022" s="240">
        <v>179.1</v>
      </c>
    </row>
    <row r="1023" spans="1:9" s="2" customFormat="1" ht="45" customHeight="1">
      <c r="A1023" s="106" t="s">
        <v>1037</v>
      </c>
      <c r="B1023" s="36" t="s">
        <v>4394</v>
      </c>
      <c r="C1023" s="36" t="s">
        <v>4395</v>
      </c>
      <c r="D1023" s="29" t="s">
        <v>4396</v>
      </c>
      <c r="E1023" s="15" t="s">
        <v>4397</v>
      </c>
      <c r="F1023" s="28" t="s">
        <v>4403</v>
      </c>
      <c r="G1023" s="15" t="s">
        <v>4404</v>
      </c>
      <c r="H1023" s="13">
        <v>146.34</v>
      </c>
      <c r="I1023" s="240">
        <v>180</v>
      </c>
    </row>
    <row r="1024" spans="1:9" s="2" customFormat="1" ht="48.75" customHeight="1">
      <c r="A1024" s="106" t="s">
        <v>1038</v>
      </c>
      <c r="B1024" s="36" t="s">
        <v>4398</v>
      </c>
      <c r="C1024" s="36" t="s">
        <v>4399</v>
      </c>
      <c r="D1024" s="29" t="s">
        <v>4400</v>
      </c>
      <c r="E1024" s="15" t="s">
        <v>4393</v>
      </c>
      <c r="F1024" s="28" t="s">
        <v>4405</v>
      </c>
      <c r="G1024" s="15" t="s">
        <v>4406</v>
      </c>
      <c r="H1024" s="13">
        <v>406.31</v>
      </c>
      <c r="I1024" s="240">
        <v>496.91</v>
      </c>
    </row>
    <row r="1025" spans="1:9" s="2" customFormat="1" ht="45" customHeight="1">
      <c r="A1025" s="106" t="s">
        <v>1039</v>
      </c>
      <c r="B1025" s="36" t="s">
        <v>3359</v>
      </c>
      <c r="C1025" s="36" t="s">
        <v>4436</v>
      </c>
      <c r="D1025" s="29" t="s">
        <v>4407</v>
      </c>
      <c r="E1025" s="15" t="s">
        <v>4217</v>
      </c>
      <c r="F1025" s="28" t="s">
        <v>3452</v>
      </c>
      <c r="G1025" s="15" t="s">
        <v>4401</v>
      </c>
      <c r="H1025" s="13">
        <v>137.02000000000001</v>
      </c>
      <c r="I1025" s="240">
        <v>148</v>
      </c>
    </row>
    <row r="1026" spans="1:9" s="2" customFormat="1" ht="45" customHeight="1">
      <c r="A1026" s="106" t="s">
        <v>1040</v>
      </c>
      <c r="B1026" s="36" t="s">
        <v>4408</v>
      </c>
      <c r="C1026" s="36" t="s">
        <v>4437</v>
      </c>
      <c r="D1026" s="29" t="s">
        <v>4054</v>
      </c>
      <c r="E1026" s="15" t="s">
        <v>4217</v>
      </c>
      <c r="F1026" s="28" t="s">
        <v>4426</v>
      </c>
      <c r="G1026" s="15" t="s">
        <v>4427</v>
      </c>
      <c r="H1026" s="13">
        <v>80</v>
      </c>
      <c r="I1026" s="240">
        <v>80</v>
      </c>
    </row>
    <row r="1027" spans="1:9" s="2" customFormat="1" ht="45" customHeight="1">
      <c r="A1027" s="106" t="s">
        <v>1041</v>
      </c>
      <c r="B1027" s="36" t="s">
        <v>4409</v>
      </c>
      <c r="C1027" s="36" t="s">
        <v>4435</v>
      </c>
      <c r="D1027" s="29" t="s">
        <v>4410</v>
      </c>
      <c r="E1027" s="15" t="s">
        <v>4393</v>
      </c>
      <c r="F1027" s="28" t="s">
        <v>4428</v>
      </c>
      <c r="G1027" s="15" t="s">
        <v>4393</v>
      </c>
      <c r="H1027" s="13">
        <v>50</v>
      </c>
      <c r="I1027" s="240">
        <v>50</v>
      </c>
    </row>
    <row r="1028" spans="1:9" s="2" customFormat="1" ht="45" customHeight="1">
      <c r="A1028" s="106" t="s">
        <v>1042</v>
      </c>
      <c r="B1028" s="36" t="s">
        <v>4411</v>
      </c>
      <c r="C1028" s="36" t="s">
        <v>4412</v>
      </c>
      <c r="D1028" s="29" t="s">
        <v>4413</v>
      </c>
      <c r="E1028" s="15" t="s">
        <v>4393</v>
      </c>
      <c r="F1028" s="28" t="s">
        <v>4429</v>
      </c>
      <c r="G1028" s="15" t="s">
        <v>4314</v>
      </c>
      <c r="H1028" s="13">
        <v>634.16999999999996</v>
      </c>
      <c r="I1028" s="240">
        <v>780.03</v>
      </c>
    </row>
    <row r="1029" spans="1:9" s="2" customFormat="1" ht="45" customHeight="1">
      <c r="A1029" s="106" t="s">
        <v>1043</v>
      </c>
      <c r="B1029" s="36" t="s">
        <v>3739</v>
      </c>
      <c r="C1029" s="36" t="s">
        <v>4414</v>
      </c>
      <c r="D1029" s="29" t="s">
        <v>4413</v>
      </c>
      <c r="E1029" s="15" t="s">
        <v>4393</v>
      </c>
      <c r="F1029" s="28" t="s">
        <v>4430</v>
      </c>
      <c r="G1029" s="15" t="s">
        <v>4314</v>
      </c>
      <c r="H1029" s="13">
        <v>74.23</v>
      </c>
      <c r="I1029" s="240">
        <v>91.3</v>
      </c>
    </row>
    <row r="1030" spans="1:9" s="2" customFormat="1" ht="45" customHeight="1">
      <c r="A1030" s="106" t="s">
        <v>1044</v>
      </c>
      <c r="B1030" s="36" t="s">
        <v>4415</v>
      </c>
      <c r="C1030" s="36" t="s">
        <v>4416</v>
      </c>
      <c r="D1030" s="29" t="s">
        <v>4417</v>
      </c>
      <c r="E1030" s="15" t="s">
        <v>4397</v>
      </c>
      <c r="F1030" s="28" t="s">
        <v>4431</v>
      </c>
      <c r="G1030" s="15" t="s">
        <v>4432</v>
      </c>
      <c r="H1030" s="13">
        <v>1056.0999999999999</v>
      </c>
      <c r="I1030" s="240">
        <v>1299</v>
      </c>
    </row>
    <row r="1031" spans="1:9" s="2" customFormat="1" ht="45" customHeight="1">
      <c r="A1031" s="106" t="s">
        <v>1045</v>
      </c>
      <c r="B1031" s="36" t="s">
        <v>4418</v>
      </c>
      <c r="C1031" s="36" t="s">
        <v>4438</v>
      </c>
      <c r="D1031" s="29" t="s">
        <v>4419</v>
      </c>
      <c r="E1031" s="15" t="s">
        <v>4393</v>
      </c>
      <c r="F1031" s="28" t="s">
        <v>4433</v>
      </c>
      <c r="G1031" s="15" t="s">
        <v>4404</v>
      </c>
      <c r="H1031" s="13">
        <v>48.4</v>
      </c>
      <c r="I1031" s="240">
        <v>52.28</v>
      </c>
    </row>
    <row r="1032" spans="1:9" s="2" customFormat="1" ht="45" customHeight="1">
      <c r="A1032" s="106" t="s">
        <v>1046</v>
      </c>
      <c r="B1032" s="36" t="s">
        <v>4420</v>
      </c>
      <c r="C1032" s="36" t="s">
        <v>4439</v>
      </c>
      <c r="D1032" s="29" t="s">
        <v>4421</v>
      </c>
      <c r="E1032" s="15" t="s">
        <v>4422</v>
      </c>
      <c r="F1032" s="28" t="s">
        <v>1497</v>
      </c>
      <c r="G1032" s="15" t="s">
        <v>4422</v>
      </c>
      <c r="H1032" s="13">
        <v>229</v>
      </c>
      <c r="I1032" s="240">
        <v>229</v>
      </c>
    </row>
    <row r="1033" spans="1:9" s="2" customFormat="1" ht="45" customHeight="1">
      <c r="A1033" s="106" t="s">
        <v>1047</v>
      </c>
      <c r="B1033" s="36" t="s">
        <v>4423</v>
      </c>
      <c r="C1033" s="36" t="s">
        <v>4424</v>
      </c>
      <c r="D1033" s="29" t="s">
        <v>4425</v>
      </c>
      <c r="E1033" s="15" t="s">
        <v>4397</v>
      </c>
      <c r="F1033" s="28" t="s">
        <v>4434</v>
      </c>
      <c r="G1033" s="15" t="s">
        <v>4329</v>
      </c>
      <c r="H1033" s="13">
        <v>1129.97</v>
      </c>
      <c r="I1033" s="240">
        <v>1389.86</v>
      </c>
    </row>
    <row r="1034" spans="1:9" s="2" customFormat="1" ht="45" customHeight="1">
      <c r="A1034" s="106" t="s">
        <v>1048</v>
      </c>
      <c r="B1034" s="36" t="s">
        <v>3703</v>
      </c>
      <c r="C1034" s="36" t="s">
        <v>4441</v>
      </c>
      <c r="D1034" s="29" t="s">
        <v>4440</v>
      </c>
      <c r="E1034" s="15" t="s">
        <v>4286</v>
      </c>
      <c r="F1034" s="28" t="s">
        <v>4442</v>
      </c>
      <c r="G1034" s="15" t="s">
        <v>4377</v>
      </c>
      <c r="H1034" s="13">
        <v>107.94</v>
      </c>
      <c r="I1034" s="240">
        <v>107.94</v>
      </c>
    </row>
    <row r="1035" spans="1:9" s="2" customFormat="1" ht="45" customHeight="1">
      <c r="A1035" s="106" t="s">
        <v>1049</v>
      </c>
      <c r="B1035" s="36" t="s">
        <v>4443</v>
      </c>
      <c r="C1035" s="36" t="s">
        <v>4447</v>
      </c>
      <c r="D1035" s="29" t="s">
        <v>4444</v>
      </c>
      <c r="E1035" s="15" t="s">
        <v>4329</v>
      </c>
      <c r="F1035" s="28" t="s">
        <v>4445</v>
      </c>
      <c r="G1035" s="15" t="s">
        <v>4446</v>
      </c>
      <c r="H1035" s="13">
        <v>791.2</v>
      </c>
      <c r="I1035" s="240">
        <v>973.18</v>
      </c>
    </row>
    <row r="1036" spans="1:9" s="2" customFormat="1" ht="45" customHeight="1">
      <c r="A1036" s="106" t="s">
        <v>1050</v>
      </c>
      <c r="B1036" s="36" t="s">
        <v>1385</v>
      </c>
      <c r="C1036" s="36" t="s">
        <v>1386</v>
      </c>
      <c r="D1036" s="29" t="s">
        <v>1267</v>
      </c>
      <c r="E1036" s="15"/>
      <c r="F1036" s="28" t="s">
        <v>4448</v>
      </c>
      <c r="G1036" s="15" t="s">
        <v>4449</v>
      </c>
      <c r="H1036" s="13">
        <v>531.64</v>
      </c>
      <c r="I1036" s="240">
        <v>653.91999999999996</v>
      </c>
    </row>
    <row r="1037" spans="1:9" s="2" customFormat="1" ht="45" customHeight="1">
      <c r="A1037" s="106" t="s">
        <v>1051</v>
      </c>
      <c r="B1037" s="36" t="s">
        <v>1433</v>
      </c>
      <c r="C1037" s="36" t="s">
        <v>4450</v>
      </c>
      <c r="D1037" s="29" t="s">
        <v>1435</v>
      </c>
      <c r="E1037" s="15" t="s">
        <v>1436</v>
      </c>
      <c r="F1037" s="28" t="s">
        <v>4451</v>
      </c>
      <c r="G1037" s="15" t="s">
        <v>4449</v>
      </c>
      <c r="H1037" s="13">
        <v>344.86</v>
      </c>
      <c r="I1037" s="240">
        <v>424.18</v>
      </c>
    </row>
    <row r="1038" spans="1:9" s="2" customFormat="1" ht="45" customHeight="1">
      <c r="A1038" s="106" t="s">
        <v>1052</v>
      </c>
      <c r="B1038" s="36" t="s">
        <v>4455</v>
      </c>
      <c r="C1038" s="36" t="s">
        <v>4452</v>
      </c>
      <c r="D1038" s="29" t="s">
        <v>1267</v>
      </c>
      <c r="E1038" s="15"/>
      <c r="F1038" s="28" t="s">
        <v>4453</v>
      </c>
      <c r="G1038" s="15" t="s">
        <v>4454</v>
      </c>
      <c r="H1038" s="13">
        <v>390</v>
      </c>
      <c r="I1038" s="240">
        <v>390</v>
      </c>
    </row>
    <row r="1039" spans="1:9" s="2" customFormat="1" ht="45" customHeight="1">
      <c r="A1039" s="106" t="s">
        <v>1053</v>
      </c>
      <c r="B1039" s="36" t="s">
        <v>4456</v>
      </c>
      <c r="C1039" s="36" t="s">
        <v>4457</v>
      </c>
      <c r="D1039" s="29" t="s">
        <v>1583</v>
      </c>
      <c r="E1039" s="15" t="s">
        <v>1821</v>
      </c>
      <c r="F1039" s="28" t="s">
        <v>4458</v>
      </c>
      <c r="G1039" s="15" t="s">
        <v>4454</v>
      </c>
      <c r="H1039" s="13">
        <v>123</v>
      </c>
      <c r="I1039" s="240">
        <v>132.84</v>
      </c>
    </row>
    <row r="1040" spans="1:9" s="2" customFormat="1" ht="45" customHeight="1">
      <c r="A1040" s="106" t="s">
        <v>1054</v>
      </c>
      <c r="B1040" s="71" t="s">
        <v>4459</v>
      </c>
      <c r="C1040" s="72" t="s">
        <v>4460</v>
      </c>
      <c r="D1040" s="95" t="s">
        <v>1267</v>
      </c>
      <c r="E1040" s="15"/>
      <c r="F1040" s="28" t="s">
        <v>4461</v>
      </c>
      <c r="G1040" s="15" t="s">
        <v>4462</v>
      </c>
      <c r="H1040" s="13">
        <v>323.45</v>
      </c>
      <c r="I1040" s="240">
        <v>390.83</v>
      </c>
    </row>
    <row r="1041" spans="1:9" s="2" customFormat="1" ht="45" customHeight="1">
      <c r="A1041" s="106" t="s">
        <v>1055</v>
      </c>
      <c r="B1041" s="36" t="s">
        <v>4456</v>
      </c>
      <c r="C1041" s="36" t="s">
        <v>1235</v>
      </c>
      <c r="D1041" s="29" t="s">
        <v>1236</v>
      </c>
      <c r="E1041" s="208"/>
      <c r="F1041" s="234" t="s">
        <v>4463</v>
      </c>
      <c r="G1041" s="15" t="s">
        <v>4464</v>
      </c>
      <c r="H1041" s="13">
        <v>33</v>
      </c>
      <c r="I1041" s="240">
        <v>35.64</v>
      </c>
    </row>
    <row r="1042" spans="1:9" s="2" customFormat="1" ht="57.75" customHeight="1">
      <c r="A1042" s="106" t="s">
        <v>1056</v>
      </c>
      <c r="B1042" s="36" t="s">
        <v>4456</v>
      </c>
      <c r="C1042" s="36" t="s">
        <v>1235</v>
      </c>
      <c r="D1042" s="29" t="s">
        <v>1236</v>
      </c>
      <c r="E1042" s="15"/>
      <c r="F1042" s="28" t="s">
        <v>4465</v>
      </c>
      <c r="G1042" s="15" t="s">
        <v>4464</v>
      </c>
      <c r="H1042" s="13">
        <v>36</v>
      </c>
      <c r="I1042" s="240">
        <v>38.880000000000003</v>
      </c>
    </row>
    <row r="1043" spans="1:9" s="2" customFormat="1" ht="45" customHeight="1">
      <c r="A1043" s="106" t="s">
        <v>1057</v>
      </c>
      <c r="B1043" s="36" t="s">
        <v>3528</v>
      </c>
      <c r="C1043" s="36" t="s">
        <v>1700</v>
      </c>
      <c r="D1043" s="29" t="s">
        <v>1267</v>
      </c>
      <c r="E1043" s="15"/>
      <c r="F1043" s="28" t="s">
        <v>4466</v>
      </c>
      <c r="G1043" s="15" t="s">
        <v>4467</v>
      </c>
      <c r="H1043" s="13">
        <v>50.19</v>
      </c>
      <c r="I1043" s="240">
        <v>54.2</v>
      </c>
    </row>
    <row r="1044" spans="1:9" s="2" customFormat="1" ht="45" customHeight="1">
      <c r="A1044" s="106" t="s">
        <v>1058</v>
      </c>
      <c r="B1044" s="36" t="s">
        <v>4665</v>
      </c>
      <c r="C1044" s="36" t="s">
        <v>4452</v>
      </c>
      <c r="D1044" s="29" t="s">
        <v>1267</v>
      </c>
      <c r="E1044" s="15"/>
      <c r="F1044" s="28" t="s">
        <v>4468</v>
      </c>
      <c r="G1044" s="15" t="s">
        <v>4454</v>
      </c>
      <c r="H1044" s="13">
        <v>288</v>
      </c>
      <c r="I1044" s="240">
        <v>288</v>
      </c>
    </row>
    <row r="1045" spans="1:9" s="2" customFormat="1" ht="45" customHeight="1">
      <c r="A1045" s="106" t="s">
        <v>1059</v>
      </c>
      <c r="B1045" s="36" t="s">
        <v>2103</v>
      </c>
      <c r="C1045" s="36" t="s">
        <v>4469</v>
      </c>
      <c r="D1045" s="29" t="s">
        <v>4470</v>
      </c>
      <c r="E1045" s="15" t="s">
        <v>3461</v>
      </c>
      <c r="F1045" s="28" t="s">
        <v>4471</v>
      </c>
      <c r="G1045" s="15" t="s">
        <v>4467</v>
      </c>
      <c r="H1045" s="13">
        <v>13000</v>
      </c>
      <c r="I1045" s="240">
        <f>H1045*1.23</f>
        <v>15990</v>
      </c>
    </row>
    <row r="1046" spans="1:9" s="2" customFormat="1" ht="45" customHeight="1">
      <c r="A1046" s="106" t="s">
        <v>1060</v>
      </c>
      <c r="B1046" s="36" t="s">
        <v>4472</v>
      </c>
      <c r="C1046" s="36" t="s">
        <v>4473</v>
      </c>
      <c r="D1046" s="29" t="s">
        <v>1267</v>
      </c>
      <c r="E1046" s="15"/>
      <c r="F1046" s="28" t="s">
        <v>4474</v>
      </c>
      <c r="G1046" s="15" t="s">
        <v>4475</v>
      </c>
      <c r="H1046" s="13">
        <v>395</v>
      </c>
      <c r="I1046" s="240">
        <v>485.85</v>
      </c>
    </row>
    <row r="1047" spans="1:9" s="2" customFormat="1" ht="45" customHeight="1">
      <c r="A1047" s="106" t="s">
        <v>1061</v>
      </c>
      <c r="B1047" s="36" t="s">
        <v>4476</v>
      </c>
      <c r="C1047" s="36" t="s">
        <v>4477</v>
      </c>
      <c r="D1047" s="29" t="s">
        <v>4478</v>
      </c>
      <c r="E1047" s="15" t="s">
        <v>4217</v>
      </c>
      <c r="F1047" s="28" t="s">
        <v>4479</v>
      </c>
      <c r="G1047" s="15" t="s">
        <v>4480</v>
      </c>
      <c r="H1047" s="13">
        <v>750</v>
      </c>
      <c r="I1047" s="240">
        <v>922.5</v>
      </c>
    </row>
    <row r="1048" spans="1:9" s="2" customFormat="1" ht="45" customHeight="1">
      <c r="A1048" s="106" t="s">
        <v>1062</v>
      </c>
      <c r="B1048" s="36" t="s">
        <v>4481</v>
      </c>
      <c r="C1048" s="36" t="s">
        <v>4482</v>
      </c>
      <c r="D1048" s="29" t="s">
        <v>4483</v>
      </c>
      <c r="E1048" s="15" t="s">
        <v>4286</v>
      </c>
      <c r="F1048" s="28" t="s">
        <v>4484</v>
      </c>
      <c r="G1048" s="15" t="s">
        <v>4377</v>
      </c>
      <c r="H1048" s="13">
        <v>3566.15</v>
      </c>
      <c r="I1048" s="240">
        <f>H1048*1.23</f>
        <v>4386.3644999999997</v>
      </c>
    </row>
    <row r="1049" spans="1:9" s="2" customFormat="1" ht="45" customHeight="1">
      <c r="A1049" s="106" t="s">
        <v>1063</v>
      </c>
      <c r="B1049" s="36" t="s">
        <v>1503</v>
      </c>
      <c r="C1049" s="36" t="s">
        <v>1504</v>
      </c>
      <c r="D1049" s="29" t="s">
        <v>1267</v>
      </c>
      <c r="E1049" s="15"/>
      <c r="F1049" s="28" t="s">
        <v>4485</v>
      </c>
      <c r="G1049" s="15" t="s">
        <v>4486</v>
      </c>
      <c r="H1049" s="13">
        <v>76.81</v>
      </c>
      <c r="I1049" s="240">
        <v>94.48</v>
      </c>
    </row>
    <row r="1050" spans="1:9" s="2" customFormat="1" ht="45" customHeight="1">
      <c r="A1050" s="106" t="s">
        <v>1064</v>
      </c>
      <c r="B1050" s="36" t="s">
        <v>4487</v>
      </c>
      <c r="C1050" s="36" t="s">
        <v>4488</v>
      </c>
      <c r="D1050" s="29" t="s">
        <v>1256</v>
      </c>
      <c r="E1050" s="12"/>
      <c r="F1050" s="13" t="s">
        <v>4489</v>
      </c>
      <c r="G1050" s="21" t="s">
        <v>4490</v>
      </c>
      <c r="H1050" s="162">
        <v>480</v>
      </c>
      <c r="I1050" s="266">
        <v>480</v>
      </c>
    </row>
    <row r="1051" spans="1:9" s="2" customFormat="1" ht="45" customHeight="1">
      <c r="A1051" s="106" t="s">
        <v>1065</v>
      </c>
      <c r="B1051" s="36" t="s">
        <v>3897</v>
      </c>
      <c r="C1051" s="36" t="s">
        <v>1576</v>
      </c>
      <c r="D1051" s="29" t="s">
        <v>1577</v>
      </c>
      <c r="E1051" s="12"/>
      <c r="F1051" s="13" t="s">
        <v>4491</v>
      </c>
      <c r="G1051" s="21" t="s">
        <v>4492</v>
      </c>
      <c r="H1051" s="13">
        <v>250</v>
      </c>
      <c r="I1051" s="240">
        <v>250</v>
      </c>
    </row>
    <row r="1052" spans="1:9" s="2" customFormat="1" ht="45" customHeight="1">
      <c r="A1052" s="106" t="s">
        <v>1066</v>
      </c>
      <c r="B1052" s="36" t="s">
        <v>3528</v>
      </c>
      <c r="C1052" s="36" t="s">
        <v>1700</v>
      </c>
      <c r="D1052" s="29" t="s">
        <v>1267</v>
      </c>
      <c r="E1052" s="12"/>
      <c r="F1052" s="28" t="s">
        <v>4493</v>
      </c>
      <c r="G1052" s="15" t="s">
        <v>4494</v>
      </c>
      <c r="H1052" s="13">
        <v>28.33</v>
      </c>
      <c r="I1052" s="240">
        <v>30.6</v>
      </c>
    </row>
    <row r="1053" spans="1:9" s="2" customFormat="1" ht="45" customHeight="1">
      <c r="A1053" s="106" t="s">
        <v>1067</v>
      </c>
      <c r="B1053" s="36" t="s">
        <v>1428</v>
      </c>
      <c r="C1053" s="22" t="s">
        <v>4495</v>
      </c>
      <c r="D1053" s="29" t="s">
        <v>1430</v>
      </c>
      <c r="E1053" s="12" t="s">
        <v>1238</v>
      </c>
      <c r="F1053" s="28" t="s">
        <v>4496</v>
      </c>
      <c r="G1053" s="15" t="s">
        <v>4497</v>
      </c>
      <c r="H1053" s="13">
        <v>2000</v>
      </c>
      <c r="I1053" s="240">
        <f>H1053*1.23</f>
        <v>2460</v>
      </c>
    </row>
    <row r="1054" spans="1:9" s="2" customFormat="1" ht="45" customHeight="1">
      <c r="A1054" s="106" t="s">
        <v>1068</v>
      </c>
      <c r="B1054" s="36" t="s">
        <v>4498</v>
      </c>
      <c r="C1054" s="36" t="s">
        <v>4499</v>
      </c>
      <c r="D1054" s="29" t="s">
        <v>4500</v>
      </c>
      <c r="E1054" s="12" t="s">
        <v>4293</v>
      </c>
      <c r="F1054" s="28" t="s">
        <v>4501</v>
      </c>
      <c r="G1054" s="15" t="s">
        <v>4377</v>
      </c>
      <c r="H1054" s="13">
        <v>23658.54</v>
      </c>
      <c r="I1054" s="240">
        <v>29100</v>
      </c>
    </row>
    <row r="1055" spans="1:9" s="2" customFormat="1" ht="45" customHeight="1">
      <c r="A1055" s="106" t="s">
        <v>1069</v>
      </c>
      <c r="B1055" s="36" t="s">
        <v>1259</v>
      </c>
      <c r="C1055" s="36" t="s">
        <v>4956</v>
      </c>
      <c r="D1055" s="29" t="s">
        <v>1261</v>
      </c>
      <c r="E1055" s="12" t="s">
        <v>1262</v>
      </c>
      <c r="F1055" s="28" t="s">
        <v>4502</v>
      </c>
      <c r="G1055" s="15" t="s">
        <v>4503</v>
      </c>
      <c r="H1055" s="13">
        <v>3392.4</v>
      </c>
      <c r="I1055" s="240">
        <v>3392.4</v>
      </c>
    </row>
    <row r="1056" spans="1:9" s="2" customFormat="1" ht="45" customHeight="1">
      <c r="A1056" s="106" t="s">
        <v>1070</v>
      </c>
      <c r="B1056" s="36" t="s">
        <v>1325</v>
      </c>
      <c r="C1056" s="36" t="s">
        <v>4504</v>
      </c>
      <c r="D1056" s="29" t="s">
        <v>1327</v>
      </c>
      <c r="E1056" s="12" t="s">
        <v>1328</v>
      </c>
      <c r="F1056" s="28" t="s">
        <v>4505</v>
      </c>
      <c r="G1056" s="15" t="s">
        <v>4506</v>
      </c>
      <c r="H1056" s="13">
        <v>1503.8</v>
      </c>
      <c r="I1056" s="240">
        <v>1847.29</v>
      </c>
    </row>
    <row r="1057" spans="1:9" s="2" customFormat="1" ht="45" customHeight="1">
      <c r="A1057" s="106" t="s">
        <v>1071</v>
      </c>
      <c r="B1057" s="36" t="s">
        <v>2939</v>
      </c>
      <c r="C1057" s="36" t="s">
        <v>4345</v>
      </c>
      <c r="D1057" s="29" t="s">
        <v>2941</v>
      </c>
      <c r="E1057" s="12" t="s">
        <v>2513</v>
      </c>
      <c r="F1057" s="28" t="s">
        <v>2065</v>
      </c>
      <c r="G1057" s="15" t="s">
        <v>4507</v>
      </c>
      <c r="H1057" s="13">
        <v>200</v>
      </c>
      <c r="I1057" s="240">
        <v>200</v>
      </c>
    </row>
    <row r="1058" spans="1:9" s="2" customFormat="1" ht="45" customHeight="1">
      <c r="A1058" s="106" t="s">
        <v>1072</v>
      </c>
      <c r="B1058" s="36" t="s">
        <v>2509</v>
      </c>
      <c r="C1058" s="36" t="s">
        <v>4508</v>
      </c>
      <c r="D1058" s="29" t="s">
        <v>1270</v>
      </c>
      <c r="E1058" s="12"/>
      <c r="F1058" s="28" t="s">
        <v>4509</v>
      </c>
      <c r="G1058" s="15" t="s">
        <v>4475</v>
      </c>
      <c r="H1058" s="13">
        <v>252.03</v>
      </c>
      <c r="I1058" s="240">
        <v>310</v>
      </c>
    </row>
    <row r="1059" spans="1:9" s="2" customFormat="1" ht="45" customHeight="1">
      <c r="A1059" s="106" t="s">
        <v>1073</v>
      </c>
      <c r="B1059" s="36" t="s">
        <v>1239</v>
      </c>
      <c r="C1059" s="36" t="s">
        <v>4510</v>
      </c>
      <c r="D1059" s="29" t="s">
        <v>3183</v>
      </c>
      <c r="E1059" s="12" t="s">
        <v>2788</v>
      </c>
      <c r="F1059" s="28" t="s">
        <v>1468</v>
      </c>
      <c r="G1059" s="15" t="s">
        <v>4475</v>
      </c>
      <c r="H1059" s="13">
        <v>21274.17</v>
      </c>
      <c r="I1059" s="240">
        <v>22977.25</v>
      </c>
    </row>
    <row r="1060" spans="1:9" s="2" customFormat="1" ht="45" customHeight="1">
      <c r="A1060" s="106" t="s">
        <v>1074</v>
      </c>
      <c r="B1060" s="36" t="s">
        <v>4511</v>
      </c>
      <c r="C1060" s="36" t="s">
        <v>4512</v>
      </c>
      <c r="D1060" s="29" t="s">
        <v>1267</v>
      </c>
      <c r="E1060" s="12"/>
      <c r="F1060" s="28" t="s">
        <v>4513</v>
      </c>
      <c r="G1060" s="15" t="s">
        <v>4514</v>
      </c>
      <c r="H1060" s="13">
        <v>6000</v>
      </c>
      <c r="I1060" s="240">
        <v>7380</v>
      </c>
    </row>
    <row r="1061" spans="1:9" s="2" customFormat="1" ht="45" customHeight="1">
      <c r="A1061" s="106" t="s">
        <v>1075</v>
      </c>
      <c r="B1061" s="36" t="s">
        <v>1239</v>
      </c>
      <c r="C1061" s="36" t="s">
        <v>1235</v>
      </c>
      <c r="D1061" s="29" t="s">
        <v>1236</v>
      </c>
      <c r="E1061" s="12"/>
      <c r="F1061" s="28" t="s">
        <v>4515</v>
      </c>
      <c r="G1061" s="15" t="s">
        <v>4467</v>
      </c>
      <c r="H1061" s="13">
        <v>105.6</v>
      </c>
      <c r="I1061" s="240">
        <v>114.05</v>
      </c>
    </row>
    <row r="1062" spans="1:9" s="2" customFormat="1" ht="45" customHeight="1">
      <c r="A1062" s="106" t="s">
        <v>1076</v>
      </c>
      <c r="B1062" s="36" t="s">
        <v>2275</v>
      </c>
      <c r="C1062" s="36" t="s">
        <v>4516</v>
      </c>
      <c r="D1062" s="29"/>
      <c r="E1062" s="12"/>
      <c r="F1062" s="28" t="s">
        <v>4517</v>
      </c>
      <c r="G1062" s="15" t="s">
        <v>4518</v>
      </c>
      <c r="H1062" s="13">
        <v>124.8</v>
      </c>
      <c r="I1062" s="240">
        <v>124.8</v>
      </c>
    </row>
    <row r="1063" spans="1:9" s="2" customFormat="1" ht="45" customHeight="1">
      <c r="A1063" s="106" t="s">
        <v>1077</v>
      </c>
      <c r="B1063" s="36" t="s">
        <v>2520</v>
      </c>
      <c r="C1063" s="36" t="s">
        <v>4519</v>
      </c>
      <c r="D1063" s="29" t="s">
        <v>4520</v>
      </c>
      <c r="E1063" s="12">
        <v>43419</v>
      </c>
      <c r="F1063" s="28" t="s">
        <v>4521</v>
      </c>
      <c r="G1063" s="15" t="s">
        <v>4522</v>
      </c>
      <c r="H1063" s="13">
        <v>4839.0200000000004</v>
      </c>
      <c r="I1063" s="240">
        <v>5952</v>
      </c>
    </row>
    <row r="1064" spans="1:9" s="2" customFormat="1" ht="60" customHeight="1">
      <c r="A1064" s="106" t="s">
        <v>1078</v>
      </c>
      <c r="B1064" s="36" t="s">
        <v>1745</v>
      </c>
      <c r="C1064" s="36" t="s">
        <v>4523</v>
      </c>
      <c r="D1064" s="29" t="s">
        <v>2307</v>
      </c>
      <c r="E1064" s="15" t="s">
        <v>1818</v>
      </c>
      <c r="F1064" s="28" t="s">
        <v>4524</v>
      </c>
      <c r="G1064" s="15" t="s">
        <v>4467</v>
      </c>
      <c r="H1064" s="13">
        <v>10238.11</v>
      </c>
      <c r="I1064" s="240">
        <v>12592.88</v>
      </c>
    </row>
    <row r="1065" spans="1:9" s="2" customFormat="1" ht="45" customHeight="1">
      <c r="A1065" s="106" t="s">
        <v>1079</v>
      </c>
      <c r="B1065" s="22" t="s">
        <v>2033</v>
      </c>
      <c r="C1065" s="36" t="s">
        <v>2034</v>
      </c>
      <c r="D1065" s="29" t="s">
        <v>2035</v>
      </c>
      <c r="E1065" s="12" t="s">
        <v>1689</v>
      </c>
      <c r="F1065" s="28" t="s">
        <v>4525</v>
      </c>
      <c r="G1065" s="15" t="s">
        <v>4161</v>
      </c>
      <c r="H1065" s="13">
        <v>1229.28</v>
      </c>
      <c r="I1065" s="240">
        <v>1512</v>
      </c>
    </row>
    <row r="1066" spans="1:9" s="2" customFormat="1" ht="45" customHeight="1">
      <c r="A1066" s="106" t="s">
        <v>1080</v>
      </c>
      <c r="B1066" s="36" t="s">
        <v>3012</v>
      </c>
      <c r="C1066" s="36" t="s">
        <v>4530</v>
      </c>
      <c r="D1066" s="29" t="s">
        <v>4526</v>
      </c>
      <c r="E1066" s="15" t="s">
        <v>4238</v>
      </c>
      <c r="F1066" s="28" t="s">
        <v>4527</v>
      </c>
      <c r="G1066" s="15" t="s">
        <v>4238</v>
      </c>
      <c r="H1066" s="13">
        <v>4500</v>
      </c>
      <c r="I1066" s="240">
        <v>5535</v>
      </c>
    </row>
    <row r="1067" spans="1:9" s="2" customFormat="1" ht="45" customHeight="1">
      <c r="A1067" s="106" t="s">
        <v>1081</v>
      </c>
      <c r="B1067" s="36" t="s">
        <v>4528</v>
      </c>
      <c r="C1067" s="36" t="s">
        <v>2991</v>
      </c>
      <c r="D1067" s="29" t="s">
        <v>2310</v>
      </c>
      <c r="E1067" s="15" t="s">
        <v>1673</v>
      </c>
      <c r="F1067" s="28" t="s">
        <v>4529</v>
      </c>
      <c r="G1067" s="15" t="s">
        <v>4161</v>
      </c>
      <c r="H1067" s="13">
        <v>380</v>
      </c>
      <c r="I1067" s="240">
        <v>399</v>
      </c>
    </row>
    <row r="1068" spans="1:9" s="2" customFormat="1" ht="45" customHeight="1">
      <c r="A1068" s="106" t="s">
        <v>1082</v>
      </c>
      <c r="B1068" s="36" t="s">
        <v>1286</v>
      </c>
      <c r="C1068" s="36" t="s">
        <v>4531</v>
      </c>
      <c r="D1068" s="29" t="s">
        <v>1288</v>
      </c>
      <c r="E1068" s="12" t="s">
        <v>1289</v>
      </c>
      <c r="F1068" s="28" t="s">
        <v>4532</v>
      </c>
      <c r="G1068" s="15" t="s">
        <v>4533</v>
      </c>
      <c r="H1068" s="13">
        <v>5531.37</v>
      </c>
      <c r="I1068" s="240">
        <v>5531.37</v>
      </c>
    </row>
    <row r="1069" spans="1:9" s="2" customFormat="1" ht="45" customHeight="1">
      <c r="A1069" s="106" t="s">
        <v>1083</v>
      </c>
      <c r="B1069" s="36" t="s">
        <v>1325</v>
      </c>
      <c r="C1069" s="36" t="s">
        <v>4534</v>
      </c>
      <c r="D1069" s="29" t="s">
        <v>1327</v>
      </c>
      <c r="E1069" s="12" t="s">
        <v>1328</v>
      </c>
      <c r="F1069" s="28" t="s">
        <v>4535</v>
      </c>
      <c r="G1069" s="15" t="s">
        <v>4475</v>
      </c>
      <c r="H1069" s="13">
        <v>243.12</v>
      </c>
      <c r="I1069" s="240">
        <v>299.04000000000002</v>
      </c>
    </row>
    <row r="1070" spans="1:9" s="2" customFormat="1" ht="45" customHeight="1">
      <c r="A1070" s="106" t="s">
        <v>1084</v>
      </c>
      <c r="B1070" s="36" t="s">
        <v>4537</v>
      </c>
      <c r="C1070" s="36" t="s">
        <v>4536</v>
      </c>
      <c r="D1070" s="29" t="s">
        <v>4538</v>
      </c>
      <c r="E1070" s="15" t="s">
        <v>4380</v>
      </c>
      <c r="F1070" s="28" t="s">
        <v>4546</v>
      </c>
      <c r="G1070" s="15" t="s">
        <v>4380</v>
      </c>
      <c r="H1070" s="13">
        <v>1941.13</v>
      </c>
      <c r="I1070" s="240">
        <v>2387.59</v>
      </c>
    </row>
    <row r="1071" spans="1:9" s="2" customFormat="1" ht="45" customHeight="1">
      <c r="A1071" s="106" t="s">
        <v>1085</v>
      </c>
      <c r="B1071" s="36" t="s">
        <v>4539</v>
      </c>
      <c r="C1071" s="36" t="s">
        <v>4540</v>
      </c>
      <c r="D1071" s="29" t="s">
        <v>4541</v>
      </c>
      <c r="E1071" s="15" t="s">
        <v>4286</v>
      </c>
      <c r="F1071" s="28" t="s">
        <v>4542</v>
      </c>
      <c r="G1071" s="15" t="s">
        <v>4543</v>
      </c>
      <c r="H1071" s="13">
        <v>813.01</v>
      </c>
      <c r="I1071" s="240">
        <v>1000</v>
      </c>
    </row>
    <row r="1072" spans="1:9" s="2" customFormat="1" ht="45" customHeight="1">
      <c r="A1072" s="106" t="s">
        <v>1086</v>
      </c>
      <c r="B1072" s="36" t="s">
        <v>1916</v>
      </c>
      <c r="C1072" s="36" t="s">
        <v>4544</v>
      </c>
      <c r="D1072" s="29" t="s">
        <v>4547</v>
      </c>
      <c r="E1072" s="15" t="s">
        <v>4522</v>
      </c>
      <c r="F1072" s="28" t="s">
        <v>4548</v>
      </c>
      <c r="G1072" s="15" t="s">
        <v>4549</v>
      </c>
      <c r="H1072" s="13">
        <v>959.34</v>
      </c>
      <c r="I1072" s="240">
        <v>1180</v>
      </c>
    </row>
    <row r="1073" spans="1:9" s="2" customFormat="1" ht="45" customHeight="1">
      <c r="A1073" s="106" t="s">
        <v>1087</v>
      </c>
      <c r="B1073" s="71" t="s">
        <v>2755</v>
      </c>
      <c r="C1073" s="72" t="s">
        <v>4545</v>
      </c>
      <c r="D1073" s="29" t="s">
        <v>4550</v>
      </c>
      <c r="E1073" s="15" t="s">
        <v>4543</v>
      </c>
      <c r="F1073" s="28" t="s">
        <v>4551</v>
      </c>
      <c r="G1073" s="15" t="s">
        <v>4543</v>
      </c>
      <c r="H1073" s="13">
        <v>76.099999999999994</v>
      </c>
      <c r="I1073" s="240">
        <v>93.6</v>
      </c>
    </row>
    <row r="1074" spans="1:9" s="2" customFormat="1" ht="45" customHeight="1">
      <c r="A1074" s="106" t="s">
        <v>1088</v>
      </c>
      <c r="B1074" s="36" t="s">
        <v>4373</v>
      </c>
      <c r="C1074" s="36" t="s">
        <v>4552</v>
      </c>
      <c r="D1074" s="29" t="s">
        <v>4375</v>
      </c>
      <c r="E1074" s="15" t="s">
        <v>4286</v>
      </c>
      <c r="F1074" s="28" t="s">
        <v>4553</v>
      </c>
      <c r="G1074" s="15" t="s">
        <v>4467</v>
      </c>
      <c r="H1074" s="13">
        <v>2764.23</v>
      </c>
      <c r="I1074" s="240">
        <v>3400</v>
      </c>
    </row>
    <row r="1075" spans="1:9" s="2" customFormat="1" ht="45" customHeight="1">
      <c r="A1075" s="106" t="s">
        <v>1089</v>
      </c>
      <c r="B1075" s="22" t="s">
        <v>1462</v>
      </c>
      <c r="C1075" s="36" t="s">
        <v>4554</v>
      </c>
      <c r="D1075" s="29" t="s">
        <v>4555</v>
      </c>
      <c r="E1075" s="15" t="s">
        <v>4518</v>
      </c>
      <c r="F1075" s="28" t="s">
        <v>1723</v>
      </c>
      <c r="G1075" s="15" t="s">
        <v>4556</v>
      </c>
      <c r="H1075" s="13">
        <v>1626.02</v>
      </c>
      <c r="I1075" s="240">
        <v>2000</v>
      </c>
    </row>
    <row r="1076" spans="1:9" s="2" customFormat="1" ht="45" customHeight="1">
      <c r="A1076" s="106" t="s">
        <v>1090</v>
      </c>
      <c r="B1076" s="36" t="s">
        <v>4539</v>
      </c>
      <c r="C1076" s="36" t="s">
        <v>4557</v>
      </c>
      <c r="D1076" s="29" t="s">
        <v>4558</v>
      </c>
      <c r="E1076" s="15" t="s">
        <v>4286</v>
      </c>
      <c r="F1076" s="28" t="s">
        <v>2973</v>
      </c>
      <c r="G1076" s="15" t="s">
        <v>4559</v>
      </c>
      <c r="H1076" s="13">
        <v>813.01</v>
      </c>
      <c r="I1076" s="240">
        <v>1000</v>
      </c>
    </row>
    <row r="1077" spans="1:9" s="2" customFormat="1" ht="45" customHeight="1">
      <c r="A1077" s="106" t="s">
        <v>1091</v>
      </c>
      <c r="B1077" s="36" t="s">
        <v>4560</v>
      </c>
      <c r="C1077" s="36" t="s">
        <v>4561</v>
      </c>
      <c r="D1077" s="29" t="s">
        <v>4562</v>
      </c>
      <c r="E1077" s="15" t="s">
        <v>4563</v>
      </c>
      <c r="F1077" s="28" t="s">
        <v>3375</v>
      </c>
      <c r="G1077" s="15" t="s">
        <v>4564</v>
      </c>
      <c r="H1077" s="13">
        <v>500</v>
      </c>
      <c r="I1077" s="240">
        <v>615</v>
      </c>
    </row>
    <row r="1078" spans="1:9" s="2" customFormat="1" ht="45" customHeight="1">
      <c r="A1078" s="106" t="s">
        <v>1092</v>
      </c>
      <c r="B1078" s="36" t="s">
        <v>1408</v>
      </c>
      <c r="C1078" s="36" t="s">
        <v>4566</v>
      </c>
      <c r="D1078" s="29" t="s">
        <v>1410</v>
      </c>
      <c r="E1078" s="15" t="s">
        <v>1411</v>
      </c>
      <c r="F1078" s="28" t="s">
        <v>4567</v>
      </c>
      <c r="G1078" s="15" t="s">
        <v>4568</v>
      </c>
      <c r="H1078" s="13">
        <v>2817.07</v>
      </c>
      <c r="I1078" s="240">
        <v>3465</v>
      </c>
    </row>
    <row r="1079" spans="1:9" s="2" customFormat="1" ht="54.75" customHeight="1">
      <c r="A1079" s="106" t="s">
        <v>1093</v>
      </c>
      <c r="B1079" s="36" t="s">
        <v>1273</v>
      </c>
      <c r="C1079" s="36" t="s">
        <v>4570</v>
      </c>
      <c r="D1079" s="29" t="s">
        <v>1275</v>
      </c>
      <c r="E1079" s="15" t="s">
        <v>1276</v>
      </c>
      <c r="F1079" s="28" t="s">
        <v>4571</v>
      </c>
      <c r="G1079" s="15" t="s">
        <v>4572</v>
      </c>
      <c r="H1079" s="13">
        <v>225.89</v>
      </c>
      <c r="I1079" s="240">
        <v>277.83999999999997</v>
      </c>
    </row>
    <row r="1080" spans="1:9" s="2" customFormat="1" ht="45" customHeight="1">
      <c r="A1080" s="106" t="s">
        <v>1094</v>
      </c>
      <c r="B1080" s="71" t="s">
        <v>1345</v>
      </c>
      <c r="C1080" s="71" t="s">
        <v>4573</v>
      </c>
      <c r="D1080" s="73" t="s">
        <v>1347</v>
      </c>
      <c r="E1080" s="208"/>
      <c r="F1080" s="157" t="s">
        <v>4574</v>
      </c>
      <c r="G1080" s="21" t="s">
        <v>4475</v>
      </c>
      <c r="H1080" s="13">
        <v>353.4</v>
      </c>
      <c r="I1080" s="240">
        <v>434.68</v>
      </c>
    </row>
    <row r="1081" spans="1:9" s="2" customFormat="1" ht="45" customHeight="1">
      <c r="A1081" s="106" t="s">
        <v>1095</v>
      </c>
      <c r="B1081" s="36" t="s">
        <v>1265</v>
      </c>
      <c r="C1081" s="36" t="s">
        <v>1266</v>
      </c>
      <c r="D1081" s="29" t="s">
        <v>1267</v>
      </c>
      <c r="E1081" s="15"/>
      <c r="F1081" s="28" t="s">
        <v>4575</v>
      </c>
      <c r="G1081" s="15" t="s">
        <v>4576</v>
      </c>
      <c r="H1081" s="13">
        <v>361.3</v>
      </c>
      <c r="I1081" s="240">
        <v>444.4</v>
      </c>
    </row>
    <row r="1082" spans="1:9" s="2" customFormat="1" ht="45" customHeight="1">
      <c r="A1082" s="106" t="s">
        <v>1096</v>
      </c>
      <c r="B1082" s="36" t="s">
        <v>1279</v>
      </c>
      <c r="C1082" s="36" t="s">
        <v>4577</v>
      </c>
      <c r="D1082" s="29" t="s">
        <v>1281</v>
      </c>
      <c r="E1082" s="15"/>
      <c r="F1082" s="28" t="s">
        <v>4578</v>
      </c>
      <c r="G1082" s="15" t="s">
        <v>4475</v>
      </c>
      <c r="H1082" s="13">
        <v>2074.4699999999998</v>
      </c>
      <c r="I1082" s="240">
        <v>2551.61</v>
      </c>
    </row>
    <row r="1083" spans="1:9" s="2" customFormat="1" ht="45" customHeight="1">
      <c r="A1083" s="106" t="s">
        <v>1097</v>
      </c>
      <c r="B1083" s="36" t="s">
        <v>4579</v>
      </c>
      <c r="C1083" s="36" t="s">
        <v>4580</v>
      </c>
      <c r="D1083" s="29" t="s">
        <v>1267</v>
      </c>
      <c r="E1083" s="15"/>
      <c r="F1083" s="28" t="s">
        <v>4581</v>
      </c>
      <c r="G1083" s="15" t="s">
        <v>4556</v>
      </c>
      <c r="H1083" s="13">
        <v>340</v>
      </c>
      <c r="I1083" s="240">
        <v>340</v>
      </c>
    </row>
    <row r="1084" spans="1:9" s="2" customFormat="1" ht="45" customHeight="1">
      <c r="A1084" s="106" t="s">
        <v>1098</v>
      </c>
      <c r="B1084" s="36" t="s">
        <v>1239</v>
      </c>
      <c r="C1084" s="36" t="s">
        <v>4582</v>
      </c>
      <c r="D1084" s="29" t="s">
        <v>1361</v>
      </c>
      <c r="E1084" s="15"/>
      <c r="F1084" s="28" t="s">
        <v>4583</v>
      </c>
      <c r="G1084" s="15" t="s">
        <v>4576</v>
      </c>
      <c r="H1084" s="13">
        <v>232.4</v>
      </c>
      <c r="I1084" s="240">
        <v>250.99</v>
      </c>
    </row>
    <row r="1085" spans="1:9" s="2" customFormat="1" ht="45" customHeight="1">
      <c r="A1085" s="106" t="s">
        <v>1099</v>
      </c>
      <c r="B1085" s="36" t="s">
        <v>1648</v>
      </c>
      <c r="C1085" s="36" t="s">
        <v>4584</v>
      </c>
      <c r="D1085" s="29" t="s">
        <v>1588</v>
      </c>
      <c r="E1085" s="15" t="s">
        <v>1834</v>
      </c>
      <c r="F1085" s="28" t="s">
        <v>4585</v>
      </c>
      <c r="G1085" s="15" t="s">
        <v>4467</v>
      </c>
      <c r="H1085" s="13">
        <v>600</v>
      </c>
      <c r="I1085" s="240">
        <v>648</v>
      </c>
    </row>
    <row r="1086" spans="1:9" s="2" customFormat="1" ht="51.75" customHeight="1">
      <c r="A1086" s="106" t="s">
        <v>1100</v>
      </c>
      <c r="B1086" s="36" t="s">
        <v>4586</v>
      </c>
      <c r="C1086" s="36" t="s">
        <v>4587</v>
      </c>
      <c r="D1086" s="29" t="s">
        <v>4588</v>
      </c>
      <c r="E1086" s="15" t="s">
        <v>2921</v>
      </c>
      <c r="F1086" s="28" t="s">
        <v>4589</v>
      </c>
      <c r="G1086" s="15" t="s">
        <v>4514</v>
      </c>
      <c r="H1086" s="13">
        <v>4900</v>
      </c>
      <c r="I1086" s="240">
        <v>4900</v>
      </c>
    </row>
    <row r="1087" spans="1:9" s="2" customFormat="1" ht="45" customHeight="1">
      <c r="A1087" s="106" t="s">
        <v>1101</v>
      </c>
      <c r="B1087" s="71" t="s">
        <v>1612</v>
      </c>
      <c r="C1087" s="71" t="s">
        <v>1613</v>
      </c>
      <c r="D1087" s="29" t="s">
        <v>1267</v>
      </c>
      <c r="E1087" s="15"/>
      <c r="F1087" s="28" t="s">
        <v>4590</v>
      </c>
      <c r="G1087" s="15" t="s">
        <v>4591</v>
      </c>
      <c r="H1087" s="13">
        <v>121.95</v>
      </c>
      <c r="I1087" s="240">
        <v>150</v>
      </c>
    </row>
    <row r="1088" spans="1:9" s="2" customFormat="1" ht="45" customHeight="1">
      <c r="A1088" s="106" t="s">
        <v>1102</v>
      </c>
      <c r="B1088" s="36" t="s">
        <v>4592</v>
      </c>
      <c r="C1088" s="36" t="s">
        <v>4593</v>
      </c>
      <c r="D1088" s="29" t="s">
        <v>1267</v>
      </c>
      <c r="E1088" s="15"/>
      <c r="F1088" s="28" t="s">
        <v>4594</v>
      </c>
      <c r="G1088" s="15" t="s">
        <v>4595</v>
      </c>
      <c r="H1088" s="13">
        <v>40.159999999999997</v>
      </c>
      <c r="I1088" s="240">
        <v>49.4</v>
      </c>
    </row>
    <row r="1089" spans="1:9" s="2" customFormat="1" ht="45" customHeight="1">
      <c r="A1089" s="106" t="s">
        <v>1103</v>
      </c>
      <c r="B1089" s="36" t="s">
        <v>1385</v>
      </c>
      <c r="C1089" s="33" t="s">
        <v>1386</v>
      </c>
      <c r="D1089" s="35" t="s">
        <v>1267</v>
      </c>
      <c r="E1089" s="35"/>
      <c r="F1089" s="28" t="s">
        <v>4596</v>
      </c>
      <c r="G1089" s="15" t="s">
        <v>4595</v>
      </c>
      <c r="H1089" s="55">
        <v>777.74</v>
      </c>
      <c r="I1089" s="251">
        <v>956.62</v>
      </c>
    </row>
    <row r="1090" spans="1:9" s="2" customFormat="1" ht="45" customHeight="1">
      <c r="A1090" s="106" t="s">
        <v>1104</v>
      </c>
      <c r="B1090" s="36" t="s">
        <v>4597</v>
      </c>
      <c r="C1090" s="36" t="s">
        <v>4598</v>
      </c>
      <c r="D1090" s="29" t="s">
        <v>1267</v>
      </c>
      <c r="E1090" s="15"/>
      <c r="F1090" s="28" t="s">
        <v>4600</v>
      </c>
      <c r="G1090" s="15" t="s">
        <v>4568</v>
      </c>
      <c r="H1090" s="13">
        <v>130</v>
      </c>
      <c r="I1090" s="240">
        <v>159.9</v>
      </c>
    </row>
    <row r="1091" spans="1:9" s="2" customFormat="1" ht="45" customHeight="1">
      <c r="A1091" s="106" t="s">
        <v>1105</v>
      </c>
      <c r="B1091" s="36" t="s">
        <v>1325</v>
      </c>
      <c r="C1091" s="36" t="s">
        <v>4599</v>
      </c>
      <c r="D1091" s="29" t="s">
        <v>1327</v>
      </c>
      <c r="E1091" s="15" t="s">
        <v>1328</v>
      </c>
      <c r="F1091" s="28" t="s">
        <v>4601</v>
      </c>
      <c r="G1091" s="15" t="s">
        <v>4507</v>
      </c>
      <c r="H1091" s="13">
        <v>520.98</v>
      </c>
      <c r="I1091" s="240">
        <v>640.79999999999995</v>
      </c>
    </row>
    <row r="1092" spans="1:9" s="2" customFormat="1" ht="45" customHeight="1">
      <c r="A1092" s="106" t="s">
        <v>1106</v>
      </c>
      <c r="B1092" s="36" t="s">
        <v>4602</v>
      </c>
      <c r="C1092" s="36" t="s">
        <v>4603</v>
      </c>
      <c r="D1092" s="29" t="s">
        <v>1267</v>
      </c>
      <c r="E1092" s="15"/>
      <c r="F1092" s="28" t="s">
        <v>4604</v>
      </c>
      <c r="G1092" s="15" t="s">
        <v>4605</v>
      </c>
      <c r="H1092" s="13">
        <v>120</v>
      </c>
      <c r="I1092" s="240">
        <v>120</v>
      </c>
    </row>
    <row r="1093" spans="1:9" s="2" customFormat="1" ht="45" customHeight="1">
      <c r="A1093" s="106" t="s">
        <v>1107</v>
      </c>
      <c r="B1093" s="36" t="s">
        <v>1239</v>
      </c>
      <c r="C1093" s="36" t="s">
        <v>4606</v>
      </c>
      <c r="D1093" s="29" t="s">
        <v>1361</v>
      </c>
      <c r="E1093" s="15"/>
      <c r="F1093" s="28" t="s">
        <v>4607</v>
      </c>
      <c r="G1093" s="15" t="s">
        <v>4605</v>
      </c>
      <c r="H1093" s="13">
        <v>71.599999999999994</v>
      </c>
      <c r="I1093" s="240">
        <v>77.33</v>
      </c>
    </row>
    <row r="1094" spans="1:9" s="2" customFormat="1" ht="45" customHeight="1">
      <c r="A1094" s="106" t="s">
        <v>1108</v>
      </c>
      <c r="B1094" s="36" t="s">
        <v>1580</v>
      </c>
      <c r="C1094" s="36" t="s">
        <v>1576</v>
      </c>
      <c r="D1094" s="29" t="s">
        <v>1577</v>
      </c>
      <c r="E1094" s="208"/>
      <c r="F1094" s="138" t="s">
        <v>4608</v>
      </c>
      <c r="G1094" s="21" t="s">
        <v>4609</v>
      </c>
      <c r="H1094" s="13">
        <v>250</v>
      </c>
      <c r="I1094" s="240">
        <v>250</v>
      </c>
    </row>
    <row r="1095" spans="1:9" s="2" customFormat="1" ht="45" customHeight="1">
      <c r="A1095" s="106" t="s">
        <v>1109</v>
      </c>
      <c r="B1095" s="36" t="s">
        <v>4610</v>
      </c>
      <c r="C1095" s="36" t="s">
        <v>4611</v>
      </c>
      <c r="D1095" s="29" t="s">
        <v>4612</v>
      </c>
      <c r="E1095" s="15" t="s">
        <v>2821</v>
      </c>
      <c r="F1095" s="28" t="s">
        <v>4613</v>
      </c>
      <c r="G1095" s="15" t="s">
        <v>4614</v>
      </c>
      <c r="H1095" s="13">
        <v>34088.400000000001</v>
      </c>
      <c r="I1095" s="240">
        <f>H1095*1.23</f>
        <v>41928.732000000004</v>
      </c>
    </row>
    <row r="1096" spans="1:9" s="2" customFormat="1" ht="45" customHeight="1">
      <c r="A1096" s="106" t="s">
        <v>1110</v>
      </c>
      <c r="B1096" s="36" t="s">
        <v>2509</v>
      </c>
      <c r="C1096" s="36" t="s">
        <v>4615</v>
      </c>
      <c r="D1096" s="29" t="s">
        <v>1270</v>
      </c>
      <c r="E1096" s="15"/>
      <c r="F1096" s="28" t="s">
        <v>4616</v>
      </c>
      <c r="G1096" s="15" t="s">
        <v>4617</v>
      </c>
      <c r="H1096" s="13">
        <v>252.03</v>
      </c>
      <c r="I1096" s="240">
        <v>310</v>
      </c>
    </row>
    <row r="1097" spans="1:9" s="2" customFormat="1" ht="45" customHeight="1">
      <c r="A1097" s="106" t="s">
        <v>1111</v>
      </c>
      <c r="B1097" s="36" t="s">
        <v>4618</v>
      </c>
      <c r="C1097" s="36" t="s">
        <v>4619</v>
      </c>
      <c r="D1097" s="29" t="s">
        <v>1267</v>
      </c>
      <c r="E1097" s="15"/>
      <c r="F1097" s="28" t="s">
        <v>4620</v>
      </c>
      <c r="G1097" s="15" t="s">
        <v>4617</v>
      </c>
      <c r="H1097" s="13">
        <v>49.27</v>
      </c>
      <c r="I1097" s="240">
        <v>60.6</v>
      </c>
    </row>
    <row r="1098" spans="1:9" s="2" customFormat="1" ht="45" customHeight="1">
      <c r="A1098" s="106" t="s">
        <v>1112</v>
      </c>
      <c r="B1098" s="36" t="s">
        <v>3528</v>
      </c>
      <c r="C1098" s="36" t="s">
        <v>1700</v>
      </c>
      <c r="D1098" s="29" t="s">
        <v>1267</v>
      </c>
      <c r="E1098" s="15"/>
      <c r="F1098" s="28" t="s">
        <v>4621</v>
      </c>
      <c r="G1098" s="15" t="s">
        <v>4622</v>
      </c>
      <c r="H1098" s="13">
        <v>44.22</v>
      </c>
      <c r="I1098" s="240">
        <v>47.76</v>
      </c>
    </row>
    <row r="1099" spans="1:9" s="2" customFormat="1" ht="45" customHeight="1">
      <c r="A1099" s="106" t="s">
        <v>1113</v>
      </c>
      <c r="B1099" s="36" t="s">
        <v>4623</v>
      </c>
      <c r="C1099" s="36" t="s">
        <v>3079</v>
      </c>
      <c r="D1099" s="29" t="s">
        <v>4624</v>
      </c>
      <c r="E1099" s="15" t="s">
        <v>4625</v>
      </c>
      <c r="F1099" s="28" t="s">
        <v>4626</v>
      </c>
      <c r="G1099" s="15" t="s">
        <v>4559</v>
      </c>
      <c r="H1099" s="13">
        <v>1800</v>
      </c>
      <c r="I1099" s="240">
        <v>2214</v>
      </c>
    </row>
    <row r="1100" spans="1:9" s="2" customFormat="1" ht="45" customHeight="1">
      <c r="A1100" s="106" t="s">
        <v>1114</v>
      </c>
      <c r="B1100" s="36" t="s">
        <v>1586</v>
      </c>
      <c r="C1100" s="36" t="s">
        <v>4627</v>
      </c>
      <c r="D1100" s="29" t="s">
        <v>1410</v>
      </c>
      <c r="E1100" s="15" t="s">
        <v>1249</v>
      </c>
      <c r="F1100" s="28" t="s">
        <v>4628</v>
      </c>
      <c r="G1100" s="15" t="s">
        <v>4556</v>
      </c>
      <c r="H1100" s="13">
        <v>3354</v>
      </c>
      <c r="I1100" s="240">
        <v>3354</v>
      </c>
    </row>
    <row r="1101" spans="1:9" s="2" customFormat="1" ht="45" customHeight="1">
      <c r="A1101" s="106" t="s">
        <v>1115</v>
      </c>
      <c r="B1101" s="36" t="s">
        <v>4263</v>
      </c>
      <c r="C1101" s="36" t="s">
        <v>4629</v>
      </c>
      <c r="D1101" s="29" t="s">
        <v>4630</v>
      </c>
      <c r="E1101" s="15" t="s">
        <v>2684</v>
      </c>
      <c r="F1101" s="28" t="s">
        <v>4631</v>
      </c>
      <c r="G1101" s="15" t="s">
        <v>4549</v>
      </c>
      <c r="H1101" s="13">
        <v>3009.26</v>
      </c>
      <c r="I1101" s="240">
        <v>3250</v>
      </c>
    </row>
    <row r="1102" spans="1:9" s="2" customFormat="1" ht="45" customHeight="1">
      <c r="A1102" s="106" t="s">
        <v>1116</v>
      </c>
      <c r="B1102" s="36" t="s">
        <v>3150</v>
      </c>
      <c r="C1102" s="36" t="s">
        <v>4632</v>
      </c>
      <c r="D1102" s="29" t="s">
        <v>4633</v>
      </c>
      <c r="E1102" s="15" t="s">
        <v>4380</v>
      </c>
      <c r="F1102" s="28" t="s">
        <v>4634</v>
      </c>
      <c r="G1102" s="15" t="s">
        <v>4635</v>
      </c>
      <c r="H1102" s="13">
        <v>12611.72</v>
      </c>
      <c r="I1102" s="240">
        <f>H1102*1.23</f>
        <v>15512.415599999998</v>
      </c>
    </row>
    <row r="1103" spans="1:9" s="2" customFormat="1" ht="45" customHeight="1">
      <c r="A1103" s="106" t="s">
        <v>1117</v>
      </c>
      <c r="B1103" s="36" t="s">
        <v>2319</v>
      </c>
      <c r="C1103" s="36" t="s">
        <v>4636</v>
      </c>
      <c r="D1103" s="29" t="s">
        <v>1270</v>
      </c>
      <c r="E1103" s="15"/>
      <c r="F1103" s="28" t="s">
        <v>4637</v>
      </c>
      <c r="G1103" s="15" t="s">
        <v>4635</v>
      </c>
      <c r="H1103" s="13">
        <v>162.6</v>
      </c>
      <c r="I1103" s="240">
        <v>200</v>
      </c>
    </row>
    <row r="1104" spans="1:9" s="2" customFormat="1" ht="45" customHeight="1">
      <c r="A1104" s="106" t="s">
        <v>1118</v>
      </c>
      <c r="B1104" s="36" t="s">
        <v>4638</v>
      </c>
      <c r="C1104" s="36" t="s">
        <v>4639</v>
      </c>
      <c r="D1104" s="29" t="s">
        <v>1267</v>
      </c>
      <c r="E1104" s="15"/>
      <c r="F1104" s="28" t="s">
        <v>4640</v>
      </c>
      <c r="G1104" s="15" t="s">
        <v>4641</v>
      </c>
      <c r="H1104" s="13">
        <v>406.5</v>
      </c>
      <c r="I1104" s="240">
        <v>500</v>
      </c>
    </row>
    <row r="1105" spans="1:9" s="2" customFormat="1" ht="45" customHeight="1">
      <c r="A1105" s="106" t="s">
        <v>1119</v>
      </c>
      <c r="B1105" s="36" t="s">
        <v>1495</v>
      </c>
      <c r="C1105" s="36" t="s">
        <v>4642</v>
      </c>
      <c r="D1105" s="29" t="s">
        <v>4643</v>
      </c>
      <c r="E1105" s="15" t="s">
        <v>4293</v>
      </c>
      <c r="F1105" s="28" t="s">
        <v>2721</v>
      </c>
      <c r="G1105" s="15" t="s">
        <v>4564</v>
      </c>
      <c r="H1105" s="13">
        <v>4120.8900000000003</v>
      </c>
      <c r="I1105" s="240">
        <v>5068.6899999999996</v>
      </c>
    </row>
    <row r="1106" spans="1:9" s="2" customFormat="1" ht="45" customHeight="1">
      <c r="A1106" s="106" t="s">
        <v>1120</v>
      </c>
      <c r="B1106" s="36" t="s">
        <v>4644</v>
      </c>
      <c r="C1106" s="36" t="s">
        <v>4645</v>
      </c>
      <c r="D1106" s="29" t="s">
        <v>4646</v>
      </c>
      <c r="E1106" s="15" t="s">
        <v>4293</v>
      </c>
      <c r="F1106" s="28" t="s">
        <v>4647</v>
      </c>
      <c r="G1106" s="15" t="s">
        <v>4648</v>
      </c>
      <c r="H1106" s="13">
        <v>17886.18</v>
      </c>
      <c r="I1106" s="240">
        <v>22000</v>
      </c>
    </row>
    <row r="1107" spans="1:9" s="2" customFormat="1" ht="45" customHeight="1">
      <c r="A1107" s="106" t="s">
        <v>1121</v>
      </c>
      <c r="B1107" s="36" t="s">
        <v>4649</v>
      </c>
      <c r="C1107" s="36" t="s">
        <v>4650</v>
      </c>
      <c r="D1107" s="29" t="s">
        <v>4651</v>
      </c>
      <c r="E1107" s="15" t="s">
        <v>4652</v>
      </c>
      <c r="F1107" s="28" t="s">
        <v>4653</v>
      </c>
      <c r="G1107" s="15" t="s">
        <v>4654</v>
      </c>
      <c r="H1107" s="13">
        <v>2434.15</v>
      </c>
      <c r="I1107" s="240">
        <v>2994</v>
      </c>
    </row>
    <row r="1108" spans="1:9" s="2" customFormat="1" ht="45" customHeight="1">
      <c r="A1108" s="106" t="s">
        <v>1122</v>
      </c>
      <c r="B1108" s="36" t="s">
        <v>4655</v>
      </c>
      <c r="C1108" s="36" t="s">
        <v>4656</v>
      </c>
      <c r="D1108" s="29" t="s">
        <v>1410</v>
      </c>
      <c r="E1108" s="15" t="s">
        <v>1249</v>
      </c>
      <c r="F1108" s="28" t="s">
        <v>4657</v>
      </c>
      <c r="G1108" s="15" t="s">
        <v>4654</v>
      </c>
      <c r="H1108" s="13">
        <v>600</v>
      </c>
      <c r="I1108" s="240">
        <v>648</v>
      </c>
    </row>
    <row r="1109" spans="1:9" s="2" customFormat="1" ht="45" customHeight="1">
      <c r="A1109" s="106" t="s">
        <v>1123</v>
      </c>
      <c r="B1109" s="36" t="s">
        <v>4665</v>
      </c>
      <c r="C1109" s="36" t="s">
        <v>4658</v>
      </c>
      <c r="D1109" s="29" t="s">
        <v>4659</v>
      </c>
      <c r="E1109" s="15"/>
      <c r="F1109" s="28" t="s">
        <v>4660</v>
      </c>
      <c r="G1109" s="15" t="s">
        <v>4635</v>
      </c>
      <c r="H1109" s="13">
        <v>288</v>
      </c>
      <c r="I1109" s="240">
        <v>288</v>
      </c>
    </row>
    <row r="1110" spans="1:9" s="2" customFormat="1" ht="52.5" customHeight="1">
      <c r="A1110" s="106" t="s">
        <v>1124</v>
      </c>
      <c r="B1110" s="36" t="s">
        <v>1967</v>
      </c>
      <c r="C1110" s="36" t="s">
        <v>4666</v>
      </c>
      <c r="D1110" s="29" t="s">
        <v>4667</v>
      </c>
      <c r="E1110" s="15" t="s">
        <v>3461</v>
      </c>
      <c r="F1110" s="28" t="s">
        <v>4668</v>
      </c>
      <c r="G1110" s="15" t="s">
        <v>4556</v>
      </c>
      <c r="H1110" s="13">
        <v>13500</v>
      </c>
      <c r="I1110" s="240">
        <f>H1110*1.23</f>
        <v>16605</v>
      </c>
    </row>
    <row r="1111" spans="1:9" s="2" customFormat="1" ht="45" customHeight="1">
      <c r="A1111" s="106" t="s">
        <v>1125</v>
      </c>
      <c r="B1111" s="36" t="s">
        <v>1967</v>
      </c>
      <c r="C1111" s="36" t="s">
        <v>4661</v>
      </c>
      <c r="D1111" s="29" t="s">
        <v>4662</v>
      </c>
      <c r="E1111" s="15" t="s">
        <v>2505</v>
      </c>
      <c r="F1111" s="28" t="s">
        <v>4663</v>
      </c>
      <c r="G1111" s="15" t="s">
        <v>4664</v>
      </c>
      <c r="H1111" s="13">
        <v>7300</v>
      </c>
      <c r="I1111" s="240">
        <f>H1111*1.23</f>
        <v>8979</v>
      </c>
    </row>
    <row r="1112" spans="1:9" s="2" customFormat="1" ht="45" customHeight="1">
      <c r="A1112" s="106" t="s">
        <v>1126</v>
      </c>
      <c r="B1112" s="36" t="s">
        <v>1462</v>
      </c>
      <c r="C1112" s="36" t="s">
        <v>4669</v>
      </c>
      <c r="D1112" s="29" t="s">
        <v>4670</v>
      </c>
      <c r="E1112" s="15" t="s">
        <v>4622</v>
      </c>
      <c r="F1112" s="28" t="s">
        <v>3517</v>
      </c>
      <c r="G1112" s="15" t="s">
        <v>4664</v>
      </c>
      <c r="H1112" s="13">
        <v>1626.02</v>
      </c>
      <c r="I1112" s="240">
        <f>H1112*1.23</f>
        <v>2000.0046</v>
      </c>
    </row>
    <row r="1113" spans="1:9" s="2" customFormat="1" ht="45" customHeight="1">
      <c r="A1113" s="106" t="s">
        <v>1127</v>
      </c>
      <c r="B1113" s="36" t="s">
        <v>2709</v>
      </c>
      <c r="C1113" s="36" t="s">
        <v>4671</v>
      </c>
      <c r="D1113" s="29" t="s">
        <v>4672</v>
      </c>
      <c r="E1113" s="15" t="s">
        <v>4329</v>
      </c>
      <c r="F1113" s="28" t="s">
        <v>4673</v>
      </c>
      <c r="G1113" s="15" t="s">
        <v>4664</v>
      </c>
      <c r="H1113" s="13">
        <v>3000</v>
      </c>
      <c r="I1113" s="240">
        <v>3000</v>
      </c>
    </row>
    <row r="1114" spans="1:9" s="2" customFormat="1" ht="45" customHeight="1">
      <c r="A1114" s="106" t="s">
        <v>1128</v>
      </c>
      <c r="B1114" s="36" t="s">
        <v>4674</v>
      </c>
      <c r="C1114" s="36" t="s">
        <v>4675</v>
      </c>
      <c r="D1114" s="29" t="s">
        <v>4676</v>
      </c>
      <c r="E1114" s="15" t="s">
        <v>4563</v>
      </c>
      <c r="F1114" s="28" t="s">
        <v>4677</v>
      </c>
      <c r="G1114" s="15" t="s">
        <v>4635</v>
      </c>
      <c r="H1114" s="13">
        <v>200</v>
      </c>
      <c r="I1114" s="240">
        <v>246</v>
      </c>
    </row>
    <row r="1115" spans="1:9" s="2" customFormat="1" ht="45" customHeight="1">
      <c r="A1115" s="106" t="s">
        <v>1129</v>
      </c>
      <c r="B1115" s="36" t="s">
        <v>1757</v>
      </c>
      <c r="C1115" s="36" t="s">
        <v>4678</v>
      </c>
      <c r="D1115" s="29" t="s">
        <v>1267</v>
      </c>
      <c r="E1115" s="15"/>
      <c r="F1115" s="28" t="s">
        <v>4679</v>
      </c>
      <c r="G1115" s="15" t="s">
        <v>4664</v>
      </c>
      <c r="H1115" s="13">
        <v>1.62</v>
      </c>
      <c r="I1115" s="240">
        <v>1.99</v>
      </c>
    </row>
    <row r="1116" spans="1:9" s="2" customFormat="1" ht="45" customHeight="1">
      <c r="A1116" s="106" t="s">
        <v>1130</v>
      </c>
      <c r="B1116" s="36" t="s">
        <v>1325</v>
      </c>
      <c r="C1116" s="36" t="s">
        <v>4680</v>
      </c>
      <c r="D1116" s="29" t="s">
        <v>1327</v>
      </c>
      <c r="E1116" s="15" t="s">
        <v>1328</v>
      </c>
      <c r="F1116" s="28" t="s">
        <v>4681</v>
      </c>
      <c r="G1116" s="15" t="s">
        <v>4605</v>
      </c>
      <c r="H1116" s="13">
        <v>958.33</v>
      </c>
      <c r="I1116" s="240">
        <v>1175.79</v>
      </c>
    </row>
    <row r="1117" spans="1:9" s="2" customFormat="1" ht="45" customHeight="1">
      <c r="A1117" s="106" t="s">
        <v>1131</v>
      </c>
      <c r="B1117" s="36" t="s">
        <v>4682</v>
      </c>
      <c r="C1117" s="36" t="s">
        <v>4683</v>
      </c>
      <c r="D1117" s="29" t="s">
        <v>4684</v>
      </c>
      <c r="E1117" s="15" t="s">
        <v>4685</v>
      </c>
      <c r="F1117" s="28" t="s">
        <v>4686</v>
      </c>
      <c r="G1117" s="15" t="s">
        <v>4687</v>
      </c>
      <c r="H1117" s="13">
        <v>2200</v>
      </c>
      <c r="I1117" s="240">
        <v>2706</v>
      </c>
    </row>
    <row r="1118" spans="1:9" s="2" customFormat="1" ht="45" customHeight="1">
      <c r="A1118" s="106" t="s">
        <v>1132</v>
      </c>
      <c r="B1118" s="36" t="s">
        <v>4688</v>
      </c>
      <c r="C1118" s="36" t="s">
        <v>4689</v>
      </c>
      <c r="D1118" s="29" t="s">
        <v>4690</v>
      </c>
      <c r="E1118" s="15" t="s">
        <v>4691</v>
      </c>
      <c r="F1118" s="28" t="s">
        <v>4692</v>
      </c>
      <c r="G1118" s="15" t="s">
        <v>4693</v>
      </c>
      <c r="H1118" s="13">
        <v>13650</v>
      </c>
      <c r="I1118" s="240">
        <v>16789.5</v>
      </c>
    </row>
    <row r="1119" spans="1:9" s="2" customFormat="1" ht="45" customHeight="1">
      <c r="A1119" s="106" t="s">
        <v>1133</v>
      </c>
      <c r="B1119" s="36" t="s">
        <v>4694</v>
      </c>
      <c r="C1119" s="36" t="s">
        <v>4695</v>
      </c>
      <c r="D1119" s="29" t="s">
        <v>4696</v>
      </c>
      <c r="E1119" s="15" t="s">
        <v>4514</v>
      </c>
      <c r="F1119" s="28" t="s">
        <v>4697</v>
      </c>
      <c r="G1119" s="15" t="s">
        <v>4693</v>
      </c>
      <c r="H1119" s="13">
        <v>5861.79</v>
      </c>
      <c r="I1119" s="240">
        <v>7210</v>
      </c>
    </row>
    <row r="1120" spans="1:9" s="2" customFormat="1" ht="45" customHeight="1">
      <c r="A1120" s="106" t="s">
        <v>1134</v>
      </c>
      <c r="B1120" s="36" t="s">
        <v>4698</v>
      </c>
      <c r="C1120" s="36" t="s">
        <v>4699</v>
      </c>
      <c r="D1120" s="29" t="s">
        <v>4700</v>
      </c>
      <c r="E1120" s="15" t="s">
        <v>4217</v>
      </c>
      <c r="F1120" s="28" t="s">
        <v>4701</v>
      </c>
      <c r="G1120" s="15" t="s">
        <v>4702</v>
      </c>
      <c r="H1120" s="13">
        <v>1080</v>
      </c>
      <c r="I1120" s="240">
        <v>1328.4</v>
      </c>
    </row>
    <row r="1121" spans="1:9" s="2" customFormat="1" ht="45" customHeight="1">
      <c r="A1121" s="106" t="s">
        <v>1135</v>
      </c>
      <c r="B1121" s="36" t="s">
        <v>4703</v>
      </c>
      <c r="C1121" s="36" t="s">
        <v>4704</v>
      </c>
      <c r="D1121" s="29" t="s">
        <v>4705</v>
      </c>
      <c r="E1121" s="15" t="s">
        <v>4691</v>
      </c>
      <c r="F1121" s="28" t="s">
        <v>4706</v>
      </c>
      <c r="G1121" s="15" t="s">
        <v>4663</v>
      </c>
      <c r="H1121" s="13">
        <v>11993.71</v>
      </c>
      <c r="I1121" s="240">
        <v>14752.26</v>
      </c>
    </row>
    <row r="1122" spans="1:9" s="2" customFormat="1" ht="36" customHeight="1">
      <c r="A1122" s="106" t="s">
        <v>1136</v>
      </c>
      <c r="B1122" s="36" t="s">
        <v>4709</v>
      </c>
      <c r="C1122" s="36" t="s">
        <v>4710</v>
      </c>
      <c r="D1122" s="29" t="s">
        <v>1267</v>
      </c>
      <c r="E1122" s="15"/>
      <c r="F1122" s="28" t="s">
        <v>4711</v>
      </c>
      <c r="G1122" s="15" t="s">
        <v>4712</v>
      </c>
      <c r="H1122" s="13">
        <v>39</v>
      </c>
      <c r="I1122" s="240">
        <v>47.97</v>
      </c>
    </row>
    <row r="1123" spans="1:9" s="2" customFormat="1" ht="45" customHeight="1">
      <c r="A1123" s="106" t="s">
        <v>1137</v>
      </c>
      <c r="B1123" s="36" t="s">
        <v>3319</v>
      </c>
      <c r="C1123" s="36" t="s">
        <v>4713</v>
      </c>
      <c r="D1123" s="29" t="s">
        <v>4542</v>
      </c>
      <c r="E1123" s="15" t="s">
        <v>2972</v>
      </c>
      <c r="F1123" s="28" t="s">
        <v>4714</v>
      </c>
      <c r="G1123" s="15" t="s">
        <v>4715</v>
      </c>
      <c r="H1123" s="13">
        <v>6000</v>
      </c>
      <c r="I1123" s="240">
        <f>H1123*1.23</f>
        <v>7380</v>
      </c>
    </row>
    <row r="1124" spans="1:9" s="2" customFormat="1" ht="45" customHeight="1">
      <c r="A1124" s="106" t="s">
        <v>1138</v>
      </c>
      <c r="B1124" s="36" t="s">
        <v>4610</v>
      </c>
      <c r="C1124" s="36" t="s">
        <v>4716</v>
      </c>
      <c r="D1124" s="29" t="s">
        <v>4717</v>
      </c>
      <c r="E1124" s="15" t="s">
        <v>3069</v>
      </c>
      <c r="F1124" s="28" t="s">
        <v>4718</v>
      </c>
      <c r="G1124" s="15" t="s">
        <v>4664</v>
      </c>
      <c r="H1124" s="13">
        <v>12288.3</v>
      </c>
      <c r="I1124" s="240">
        <f>H1124*1.23</f>
        <v>15114.608999999999</v>
      </c>
    </row>
    <row r="1125" spans="1:9" s="2" customFormat="1" ht="45" customHeight="1">
      <c r="A1125" s="106" t="s">
        <v>1139</v>
      </c>
      <c r="B1125" s="71" t="s">
        <v>1265</v>
      </c>
      <c r="C1125" s="72" t="s">
        <v>1266</v>
      </c>
      <c r="D1125" s="95" t="s">
        <v>1267</v>
      </c>
      <c r="E1125" s="15"/>
      <c r="F1125" s="28" t="s">
        <v>4719</v>
      </c>
      <c r="G1125" s="15" t="s">
        <v>4720</v>
      </c>
      <c r="H1125" s="13">
        <v>281.39</v>
      </c>
      <c r="I1125" s="240">
        <v>346.11</v>
      </c>
    </row>
    <row r="1126" spans="1:9" s="2" customFormat="1" ht="45" customHeight="1">
      <c r="A1126" s="106" t="s">
        <v>1140</v>
      </c>
      <c r="B1126" s="71" t="s">
        <v>1448</v>
      </c>
      <c r="C1126" s="72" t="s">
        <v>4721</v>
      </c>
      <c r="D1126" s="73" t="s">
        <v>1450</v>
      </c>
      <c r="E1126" s="15" t="s">
        <v>1451</v>
      </c>
      <c r="F1126" s="28" t="s">
        <v>4723</v>
      </c>
      <c r="G1126" s="15" t="s">
        <v>4576</v>
      </c>
      <c r="H1126" s="13">
        <v>618.15</v>
      </c>
      <c r="I1126" s="240">
        <v>760.32</v>
      </c>
    </row>
    <row r="1127" spans="1:9" s="2" customFormat="1" ht="45" customHeight="1">
      <c r="A1127" s="106" t="s">
        <v>1141</v>
      </c>
      <c r="B1127" s="36" t="s">
        <v>1448</v>
      </c>
      <c r="C1127" s="36" t="s">
        <v>4722</v>
      </c>
      <c r="D1127" s="29" t="s">
        <v>1453</v>
      </c>
      <c r="E1127" s="15" t="s">
        <v>1451</v>
      </c>
      <c r="F1127" s="28" t="s">
        <v>4724</v>
      </c>
      <c r="G1127" s="15" t="s">
        <v>4576</v>
      </c>
      <c r="H1127" s="13">
        <v>4851.4399999999996</v>
      </c>
      <c r="I1127" s="240">
        <v>5967.27</v>
      </c>
    </row>
    <row r="1128" spans="1:9" s="2" customFormat="1" ht="45" customHeight="1">
      <c r="A1128" s="106" t="s">
        <v>1142</v>
      </c>
      <c r="B1128" s="36" t="s">
        <v>4725</v>
      </c>
      <c r="C1128" s="36" t="s">
        <v>4726</v>
      </c>
      <c r="D1128" s="29" t="s">
        <v>3197</v>
      </c>
      <c r="E1128" s="15" t="s">
        <v>2597</v>
      </c>
      <c r="F1128" s="28" t="s">
        <v>4727</v>
      </c>
      <c r="G1128" s="15" t="s">
        <v>4664</v>
      </c>
      <c r="H1128" s="13">
        <v>2870.74</v>
      </c>
      <c r="I1128" s="240">
        <v>3100.4</v>
      </c>
    </row>
    <row r="1129" spans="1:9" s="2" customFormat="1" ht="45" customHeight="1">
      <c r="A1129" s="106" t="s">
        <v>1143</v>
      </c>
      <c r="B1129" s="36" t="s">
        <v>1325</v>
      </c>
      <c r="C1129" s="36" t="s">
        <v>4728</v>
      </c>
      <c r="D1129" s="29" t="s">
        <v>1327</v>
      </c>
      <c r="E1129" s="15" t="s">
        <v>1328</v>
      </c>
      <c r="F1129" s="28" t="s">
        <v>4729</v>
      </c>
      <c r="G1129" s="15" t="s">
        <v>4730</v>
      </c>
      <c r="H1129" s="13">
        <v>1204.56</v>
      </c>
      <c r="I1129" s="240">
        <v>1481.59</v>
      </c>
    </row>
    <row r="1130" spans="1:9" s="2" customFormat="1" ht="50.25" customHeight="1">
      <c r="A1130" s="106" t="s">
        <v>1144</v>
      </c>
      <c r="B1130" s="36" t="s">
        <v>4731</v>
      </c>
      <c r="C1130" s="36" t="s">
        <v>4732</v>
      </c>
      <c r="D1130" s="29" t="s">
        <v>4733</v>
      </c>
      <c r="E1130" s="15" t="s">
        <v>4622</v>
      </c>
      <c r="F1130" s="28" t="s">
        <v>4734</v>
      </c>
      <c r="G1130" s="15" t="s">
        <v>4664</v>
      </c>
      <c r="H1130" s="13">
        <v>180</v>
      </c>
      <c r="I1130" s="240">
        <v>180</v>
      </c>
    </row>
    <row r="1131" spans="1:9" s="2" customFormat="1" ht="45" customHeight="1">
      <c r="A1131" s="106" t="s">
        <v>1145</v>
      </c>
      <c r="B1131" s="36" t="s">
        <v>1554</v>
      </c>
      <c r="C1131" s="36" t="s">
        <v>4735</v>
      </c>
      <c r="D1131" s="100" t="s">
        <v>1556</v>
      </c>
      <c r="E1131" s="235" t="s">
        <v>1557</v>
      </c>
      <c r="F1131" s="101" t="s">
        <v>4736</v>
      </c>
      <c r="G1131" s="102" t="s">
        <v>4654</v>
      </c>
      <c r="H1131" s="13">
        <v>2312</v>
      </c>
      <c r="I1131" s="240">
        <v>2843.76</v>
      </c>
    </row>
    <row r="1132" spans="1:9" s="2" customFormat="1" ht="45" customHeight="1">
      <c r="A1132" s="106" t="s">
        <v>1146</v>
      </c>
      <c r="B1132" s="36" t="s">
        <v>3658</v>
      </c>
      <c r="C1132" s="36" t="s">
        <v>3659</v>
      </c>
      <c r="D1132" s="29" t="s">
        <v>4737</v>
      </c>
      <c r="E1132" s="15" t="s">
        <v>4614</v>
      </c>
      <c r="F1132" s="28" t="s">
        <v>4738</v>
      </c>
      <c r="G1132" s="15" t="s">
        <v>4664</v>
      </c>
      <c r="H1132" s="13">
        <v>4463</v>
      </c>
      <c r="I1132" s="240">
        <v>5489.49</v>
      </c>
    </row>
    <row r="1133" spans="1:9" s="2" customFormat="1" ht="45" customHeight="1">
      <c r="A1133" s="106" t="s">
        <v>1147</v>
      </c>
      <c r="B1133" s="36" t="s">
        <v>4739</v>
      </c>
      <c r="C1133" s="36" t="s">
        <v>4740</v>
      </c>
      <c r="D1133" s="29" t="s">
        <v>4741</v>
      </c>
      <c r="E1133" s="15" t="s">
        <v>4614</v>
      </c>
      <c r="F1133" s="28" t="s">
        <v>2951</v>
      </c>
      <c r="G1133" s="15" t="s">
        <v>4715</v>
      </c>
      <c r="H1133" s="13">
        <v>5000</v>
      </c>
      <c r="I1133" s="240">
        <v>5400</v>
      </c>
    </row>
    <row r="1134" spans="1:9" s="2" customFormat="1" ht="45" customHeight="1">
      <c r="A1134" s="106" t="s">
        <v>1148</v>
      </c>
      <c r="B1134" s="36" t="s">
        <v>1462</v>
      </c>
      <c r="C1134" s="36" t="s">
        <v>4742</v>
      </c>
      <c r="D1134" s="29" t="s">
        <v>4743</v>
      </c>
      <c r="E1134" s="15" t="s">
        <v>4622</v>
      </c>
      <c r="F1134" s="28" t="s">
        <v>1905</v>
      </c>
      <c r="G1134" s="15" t="s">
        <v>4744</v>
      </c>
      <c r="H1134" s="13">
        <v>1000</v>
      </c>
      <c r="I1134" s="240">
        <v>1230</v>
      </c>
    </row>
    <row r="1135" spans="1:9" s="2" customFormat="1" ht="45" customHeight="1">
      <c r="A1135" s="106" t="s">
        <v>1149</v>
      </c>
      <c r="B1135" s="36" t="s">
        <v>2319</v>
      </c>
      <c r="C1135" s="36" t="s">
        <v>4745</v>
      </c>
      <c r="D1135" s="29" t="s">
        <v>4746</v>
      </c>
      <c r="E1135" s="15" t="s">
        <v>4622</v>
      </c>
      <c r="F1135" s="28" t="s">
        <v>4747</v>
      </c>
      <c r="G1135" s="15" t="s">
        <v>4635</v>
      </c>
      <c r="H1135" s="13">
        <v>450</v>
      </c>
      <c r="I1135" s="240">
        <v>553.5</v>
      </c>
    </row>
    <row r="1136" spans="1:9" s="2" customFormat="1" ht="45" customHeight="1">
      <c r="A1136" s="106" t="s">
        <v>1150</v>
      </c>
      <c r="B1136" s="36" t="s">
        <v>3737</v>
      </c>
      <c r="C1136" s="36" t="s">
        <v>4748</v>
      </c>
      <c r="D1136" s="29" t="s">
        <v>1267</v>
      </c>
      <c r="E1136" s="15"/>
      <c r="F1136" s="28" t="s">
        <v>4749</v>
      </c>
      <c r="G1136" s="15" t="s">
        <v>4467</v>
      </c>
      <c r="H1136" s="13">
        <v>610.57000000000005</v>
      </c>
      <c r="I1136" s="240">
        <v>751</v>
      </c>
    </row>
    <row r="1137" spans="1:9" s="2" customFormat="1" ht="45" customHeight="1">
      <c r="A1137" s="106" t="s">
        <v>1151</v>
      </c>
      <c r="B1137" s="36" t="s">
        <v>3528</v>
      </c>
      <c r="C1137" s="36" t="s">
        <v>4678</v>
      </c>
      <c r="D1137" s="29" t="s">
        <v>1267</v>
      </c>
      <c r="E1137" s="15"/>
      <c r="F1137" s="28" t="s">
        <v>4750</v>
      </c>
      <c r="G1137" s="15" t="s">
        <v>4654</v>
      </c>
      <c r="H1137" s="13">
        <v>8.94</v>
      </c>
      <c r="I1137" s="240">
        <v>9.66</v>
      </c>
    </row>
    <row r="1138" spans="1:9" s="2" customFormat="1" ht="45" customHeight="1">
      <c r="A1138" s="106" t="s">
        <v>1152</v>
      </c>
      <c r="B1138" s="36" t="s">
        <v>4751</v>
      </c>
      <c r="C1138" s="36" t="s">
        <v>4752</v>
      </c>
      <c r="D1138" s="29" t="s">
        <v>1267</v>
      </c>
      <c r="E1138" s="15"/>
      <c r="F1138" s="28" t="s">
        <v>4755</v>
      </c>
      <c r="G1138" s="15" t="s">
        <v>4744</v>
      </c>
      <c r="H1138" s="13">
        <v>325.20999999999998</v>
      </c>
      <c r="I1138" s="240">
        <v>400</v>
      </c>
    </row>
    <row r="1139" spans="1:9" s="2" customFormat="1" ht="45" customHeight="1">
      <c r="A1139" s="106" t="s">
        <v>1153</v>
      </c>
      <c r="B1139" s="36" t="s">
        <v>4753</v>
      </c>
      <c r="C1139" s="36" t="s">
        <v>4675</v>
      </c>
      <c r="D1139" s="29" t="s">
        <v>4754</v>
      </c>
      <c r="E1139" s="15" t="s">
        <v>4622</v>
      </c>
      <c r="F1139" s="28" t="s">
        <v>4756</v>
      </c>
      <c r="G1139" s="15" t="s">
        <v>4715</v>
      </c>
      <c r="H1139" s="13">
        <v>400</v>
      </c>
      <c r="I1139" s="240">
        <v>492</v>
      </c>
    </row>
    <row r="1140" spans="1:9" s="2" customFormat="1" ht="45" customHeight="1">
      <c r="A1140" s="106" t="s">
        <v>1154</v>
      </c>
      <c r="B1140" s="36" t="s">
        <v>2520</v>
      </c>
      <c r="C1140" s="36" t="s">
        <v>4757</v>
      </c>
      <c r="D1140" s="29" t="s">
        <v>4758</v>
      </c>
      <c r="E1140" s="15" t="s">
        <v>4759</v>
      </c>
      <c r="F1140" s="28" t="s">
        <v>4760</v>
      </c>
      <c r="G1140" s="15" t="s">
        <v>4654</v>
      </c>
      <c r="H1140" s="13">
        <v>6947.56</v>
      </c>
      <c r="I1140" s="240">
        <f>H1140*1.23</f>
        <v>8545.4988000000012</v>
      </c>
    </row>
    <row r="1141" spans="1:9" s="2" customFormat="1" ht="45" customHeight="1">
      <c r="A1141" s="106" t="s">
        <v>1155</v>
      </c>
      <c r="B1141" s="36" t="s">
        <v>4761</v>
      </c>
      <c r="C1141" s="36" t="s">
        <v>4762</v>
      </c>
      <c r="D1141" s="29" t="s">
        <v>4763</v>
      </c>
      <c r="E1141" s="15" t="s">
        <v>4393</v>
      </c>
      <c r="F1141" s="28" t="s">
        <v>4878</v>
      </c>
      <c r="G1141" s="15" t="s">
        <v>4462</v>
      </c>
      <c r="H1141" s="13">
        <v>1103.1400000000001</v>
      </c>
      <c r="I1141" s="240">
        <v>1308.25</v>
      </c>
    </row>
    <row r="1142" spans="1:9" s="2" customFormat="1" ht="45" customHeight="1">
      <c r="A1142" s="106" t="s">
        <v>1156</v>
      </c>
      <c r="B1142" s="36" t="s">
        <v>4764</v>
      </c>
      <c r="C1142" s="36" t="s">
        <v>4765</v>
      </c>
      <c r="D1142" s="29" t="s">
        <v>4766</v>
      </c>
      <c r="E1142" s="15" t="s">
        <v>4380</v>
      </c>
      <c r="F1142" s="28" t="s">
        <v>3498</v>
      </c>
      <c r="G1142" s="15" t="s">
        <v>4879</v>
      </c>
      <c r="H1142" s="13">
        <v>2400</v>
      </c>
      <c r="I1142" s="240">
        <v>2952</v>
      </c>
    </row>
    <row r="1143" spans="1:9" s="2" customFormat="1" ht="45" customHeight="1">
      <c r="A1143" s="106" t="s">
        <v>1157</v>
      </c>
      <c r="B1143" s="36" t="s">
        <v>4418</v>
      </c>
      <c r="C1143" s="36" t="s">
        <v>4767</v>
      </c>
      <c r="D1143" s="29" t="s">
        <v>4768</v>
      </c>
      <c r="E1143" s="15" t="s">
        <v>4380</v>
      </c>
      <c r="F1143" s="28" t="s">
        <v>4880</v>
      </c>
      <c r="G1143" s="15" t="s">
        <v>4454</v>
      </c>
      <c r="H1143" s="13">
        <v>35.1</v>
      </c>
      <c r="I1143" s="240">
        <v>37.909999999999997</v>
      </c>
    </row>
    <row r="1144" spans="1:9" s="2" customFormat="1" ht="45" customHeight="1">
      <c r="A1144" s="106" t="s">
        <v>1158</v>
      </c>
      <c r="B1144" s="36" t="s">
        <v>3356</v>
      </c>
      <c r="C1144" s="36" t="s">
        <v>4769</v>
      </c>
      <c r="D1144" s="29" t="s">
        <v>4770</v>
      </c>
      <c r="E1144" s="15" t="s">
        <v>4422</v>
      </c>
      <c r="F1144" s="28" t="s">
        <v>4881</v>
      </c>
      <c r="G1144" s="15" t="s">
        <v>4462</v>
      </c>
      <c r="H1144" s="13">
        <v>824.39</v>
      </c>
      <c r="I1144" s="240">
        <v>1014</v>
      </c>
    </row>
    <row r="1145" spans="1:9" s="2" customFormat="1" ht="45" customHeight="1">
      <c r="A1145" s="106" t="s">
        <v>1159</v>
      </c>
      <c r="B1145" s="36" t="s">
        <v>2613</v>
      </c>
      <c r="C1145" s="36" t="s">
        <v>4771</v>
      </c>
      <c r="D1145" s="29" t="s">
        <v>4772</v>
      </c>
      <c r="E1145" s="15" t="s">
        <v>4422</v>
      </c>
      <c r="F1145" s="28" t="s">
        <v>4882</v>
      </c>
      <c r="G1145" s="15" t="s">
        <v>4422</v>
      </c>
      <c r="H1145" s="13">
        <v>583.55999999999995</v>
      </c>
      <c r="I1145" s="240">
        <v>717.78</v>
      </c>
    </row>
    <row r="1146" spans="1:9" s="2" customFormat="1" ht="45" customHeight="1">
      <c r="A1146" s="106" t="s">
        <v>1160</v>
      </c>
      <c r="B1146" s="36" t="s">
        <v>4773</v>
      </c>
      <c r="C1146" s="36" t="s">
        <v>4774</v>
      </c>
      <c r="D1146" s="29" t="s">
        <v>4775</v>
      </c>
      <c r="E1146" s="15" t="s">
        <v>4217</v>
      </c>
      <c r="F1146" s="28" t="s">
        <v>4883</v>
      </c>
      <c r="G1146" s="15" t="s">
        <v>4462</v>
      </c>
      <c r="H1146" s="13">
        <v>422.76</v>
      </c>
      <c r="I1146" s="240">
        <v>520</v>
      </c>
    </row>
    <row r="1147" spans="1:9" s="2" customFormat="1" ht="45" customHeight="1">
      <c r="A1147" s="106" t="s">
        <v>1161</v>
      </c>
      <c r="B1147" s="36" t="s">
        <v>3347</v>
      </c>
      <c r="C1147" s="36" t="s">
        <v>4776</v>
      </c>
      <c r="D1147" s="29" t="s">
        <v>4777</v>
      </c>
      <c r="E1147" s="15" t="s">
        <v>4397</v>
      </c>
      <c r="F1147" s="28" t="s">
        <v>4884</v>
      </c>
      <c r="G1147" s="15" t="s">
        <v>4879</v>
      </c>
      <c r="H1147" s="13">
        <v>406.51</v>
      </c>
      <c r="I1147" s="240">
        <v>500.01</v>
      </c>
    </row>
    <row r="1148" spans="1:9" s="2" customFormat="1" ht="45" customHeight="1">
      <c r="A1148" s="106" t="s">
        <v>1162</v>
      </c>
      <c r="B1148" s="36" t="s">
        <v>4778</v>
      </c>
      <c r="C1148" s="36" t="s">
        <v>4779</v>
      </c>
      <c r="D1148" s="29" t="s">
        <v>4780</v>
      </c>
      <c r="E1148" s="15" t="s">
        <v>4397</v>
      </c>
      <c r="F1148" s="28" t="s">
        <v>4885</v>
      </c>
      <c r="G1148" s="15" t="s">
        <v>4480</v>
      </c>
      <c r="H1148" s="13">
        <v>2032.5</v>
      </c>
      <c r="I1148" s="240">
        <v>2499.98</v>
      </c>
    </row>
    <row r="1149" spans="1:9" s="2" customFormat="1" ht="45" customHeight="1">
      <c r="A1149" s="106" t="s">
        <v>1163</v>
      </c>
      <c r="B1149" s="36" t="s">
        <v>4781</v>
      </c>
      <c r="C1149" s="36" t="s">
        <v>4782</v>
      </c>
      <c r="D1149" s="29" t="s">
        <v>4783</v>
      </c>
      <c r="E1149" s="15" t="s">
        <v>4784</v>
      </c>
      <c r="F1149" s="28" t="s">
        <v>4886</v>
      </c>
      <c r="G1149" s="15" t="s">
        <v>4712</v>
      </c>
      <c r="H1149" s="13">
        <v>384.83</v>
      </c>
      <c r="I1149" s="240">
        <v>473.34</v>
      </c>
    </row>
    <row r="1150" spans="1:9" s="2" customFormat="1" ht="45" customHeight="1">
      <c r="A1150" s="106" t="s">
        <v>1164</v>
      </c>
      <c r="B1150" s="36" t="s">
        <v>4785</v>
      </c>
      <c r="C1150" s="36" t="s">
        <v>4786</v>
      </c>
      <c r="D1150" s="29" t="s">
        <v>4787</v>
      </c>
      <c r="E1150" s="15" t="s">
        <v>4397</v>
      </c>
      <c r="F1150" s="28" t="s">
        <v>4887</v>
      </c>
      <c r="G1150" s="15" t="s">
        <v>4736</v>
      </c>
      <c r="H1150" s="13">
        <v>700</v>
      </c>
      <c r="I1150" s="240">
        <v>700</v>
      </c>
    </row>
    <row r="1151" spans="1:9" s="2" customFormat="1" ht="45" customHeight="1">
      <c r="A1151" s="106" t="s">
        <v>1165</v>
      </c>
      <c r="B1151" s="36" t="s">
        <v>4788</v>
      </c>
      <c r="C1151" s="36" t="s">
        <v>4789</v>
      </c>
      <c r="D1151" s="29" t="s">
        <v>4790</v>
      </c>
      <c r="E1151" s="15" t="s">
        <v>4784</v>
      </c>
      <c r="F1151" s="28" t="s">
        <v>4888</v>
      </c>
      <c r="G1151" s="15" t="s">
        <v>4514</v>
      </c>
      <c r="H1151" s="13">
        <v>1367.19</v>
      </c>
      <c r="I1151" s="240">
        <v>1367.19</v>
      </c>
    </row>
    <row r="1152" spans="1:9" s="2" customFormat="1" ht="45" customHeight="1">
      <c r="A1152" s="106" t="s">
        <v>1166</v>
      </c>
      <c r="B1152" s="36" t="s">
        <v>4791</v>
      </c>
      <c r="C1152" s="36" t="s">
        <v>4792</v>
      </c>
      <c r="D1152" s="29" t="s">
        <v>4793</v>
      </c>
      <c r="E1152" s="15" t="s">
        <v>4514</v>
      </c>
      <c r="F1152" s="28" t="s">
        <v>4889</v>
      </c>
      <c r="G1152" s="15" t="s">
        <v>4631</v>
      </c>
      <c r="H1152" s="13">
        <v>57.51</v>
      </c>
      <c r="I1152" s="240">
        <v>70.739999999999995</v>
      </c>
    </row>
    <row r="1153" spans="1:9" s="2" customFormat="1" ht="45" customHeight="1">
      <c r="A1153" s="106" t="s">
        <v>1167</v>
      </c>
      <c r="B1153" s="36" t="s">
        <v>4791</v>
      </c>
      <c r="C1153" s="36" t="s">
        <v>4794</v>
      </c>
      <c r="D1153" s="29" t="s">
        <v>4795</v>
      </c>
      <c r="E1153" s="15" t="s">
        <v>4514</v>
      </c>
      <c r="F1153" s="28" t="s">
        <v>4890</v>
      </c>
      <c r="G1153" s="15" t="s">
        <v>4631</v>
      </c>
      <c r="H1153" s="13">
        <v>3.25</v>
      </c>
      <c r="I1153" s="240">
        <v>4</v>
      </c>
    </row>
    <row r="1154" spans="1:9" s="2" customFormat="1" ht="45" customHeight="1">
      <c r="A1154" s="106" t="s">
        <v>1168</v>
      </c>
      <c r="B1154" s="36" t="s">
        <v>4796</v>
      </c>
      <c r="C1154" s="36" t="s">
        <v>4797</v>
      </c>
      <c r="D1154" s="29" t="s">
        <v>4798</v>
      </c>
      <c r="E1154" s="15" t="s">
        <v>4784</v>
      </c>
      <c r="F1154" s="28" t="s">
        <v>4891</v>
      </c>
      <c r="G1154" s="15" t="s">
        <v>4514</v>
      </c>
      <c r="H1154" s="13">
        <v>2000</v>
      </c>
      <c r="I1154" s="240">
        <v>2000</v>
      </c>
    </row>
    <row r="1155" spans="1:9" s="2" customFormat="1" ht="45" customHeight="1">
      <c r="A1155" s="106" t="s">
        <v>1169</v>
      </c>
      <c r="B1155" s="36" t="s">
        <v>4799</v>
      </c>
      <c r="C1155" s="36" t="s">
        <v>4800</v>
      </c>
      <c r="D1155" s="29" t="s">
        <v>4801</v>
      </c>
      <c r="E1155" s="15" t="s">
        <v>4514</v>
      </c>
      <c r="F1155" s="28" t="s">
        <v>4892</v>
      </c>
      <c r="G1155" s="15" t="s">
        <v>4893</v>
      </c>
      <c r="H1155" s="13">
        <v>1119.51</v>
      </c>
      <c r="I1155" s="240">
        <v>1377</v>
      </c>
    </row>
    <row r="1156" spans="1:9" s="2" customFormat="1" ht="45" customHeight="1">
      <c r="A1156" s="106" t="s">
        <v>1170</v>
      </c>
      <c r="B1156" s="36" t="s">
        <v>4761</v>
      </c>
      <c r="C1156" s="36" t="s">
        <v>4802</v>
      </c>
      <c r="D1156" s="29" t="s">
        <v>4803</v>
      </c>
      <c r="E1156" s="15" t="s">
        <v>4514</v>
      </c>
      <c r="F1156" s="28" t="s">
        <v>4894</v>
      </c>
      <c r="G1156" s="15" t="s">
        <v>4895</v>
      </c>
      <c r="H1156" s="13">
        <v>642.6</v>
      </c>
      <c r="I1156" s="240">
        <v>790.4</v>
      </c>
    </row>
    <row r="1157" spans="1:9" s="2" customFormat="1" ht="45" customHeight="1">
      <c r="A1157" s="106" t="s">
        <v>1171</v>
      </c>
      <c r="B1157" s="36" t="s">
        <v>3324</v>
      </c>
      <c r="C1157" s="36" t="s">
        <v>3947</v>
      </c>
      <c r="D1157" s="29" t="s">
        <v>1475</v>
      </c>
      <c r="E1157" s="15" t="s">
        <v>3958</v>
      </c>
      <c r="F1157" s="28" t="s">
        <v>4896</v>
      </c>
      <c r="G1157" s="15" t="s">
        <v>4879</v>
      </c>
      <c r="H1157" s="13">
        <v>14.1</v>
      </c>
      <c r="I1157" s="240">
        <v>15.23</v>
      </c>
    </row>
    <row r="1158" spans="1:9" s="2" customFormat="1" ht="45" customHeight="1">
      <c r="A1158" s="106" t="s">
        <v>1172</v>
      </c>
      <c r="B1158" s="36" t="s">
        <v>4804</v>
      </c>
      <c r="C1158" s="36" t="s">
        <v>4805</v>
      </c>
      <c r="D1158" s="29" t="s">
        <v>4806</v>
      </c>
      <c r="E1158" s="15" t="s">
        <v>4514</v>
      </c>
      <c r="F1158" s="28" t="s">
        <v>4897</v>
      </c>
      <c r="G1158" s="15" t="s">
        <v>4895</v>
      </c>
      <c r="H1158" s="13">
        <v>183.74</v>
      </c>
      <c r="I1158" s="240">
        <v>226</v>
      </c>
    </row>
    <row r="1159" spans="1:9" s="2" customFormat="1" ht="45" customHeight="1">
      <c r="A1159" s="106" t="s">
        <v>1173</v>
      </c>
      <c r="B1159" s="36" t="s">
        <v>4807</v>
      </c>
      <c r="C1159" s="36" t="s">
        <v>4808</v>
      </c>
      <c r="D1159" s="29" t="s">
        <v>4809</v>
      </c>
      <c r="E1159" s="15" t="s">
        <v>4514</v>
      </c>
      <c r="F1159" s="28" t="s">
        <v>4898</v>
      </c>
      <c r="G1159" s="15" t="s">
        <v>4895</v>
      </c>
      <c r="H1159" s="13">
        <v>3659.1</v>
      </c>
      <c r="I1159" s="240">
        <v>4500.6899999999996</v>
      </c>
    </row>
    <row r="1160" spans="1:9" s="2" customFormat="1" ht="45" customHeight="1">
      <c r="A1160" s="106" t="s">
        <v>1174</v>
      </c>
      <c r="B1160" s="36" t="s">
        <v>3356</v>
      </c>
      <c r="C1160" s="36" t="s">
        <v>4810</v>
      </c>
      <c r="D1160" s="29" t="s">
        <v>4811</v>
      </c>
      <c r="E1160" s="15" t="s">
        <v>4514</v>
      </c>
      <c r="F1160" s="28" t="s">
        <v>4899</v>
      </c>
      <c r="G1160" s="15" t="s">
        <v>4895</v>
      </c>
      <c r="H1160" s="13">
        <v>652.44000000000005</v>
      </c>
      <c r="I1160" s="240">
        <v>802.5</v>
      </c>
    </row>
    <row r="1161" spans="1:9" s="2" customFormat="1" ht="45" customHeight="1">
      <c r="A1161" s="106" t="s">
        <v>1175</v>
      </c>
      <c r="B1161" s="36" t="s">
        <v>4812</v>
      </c>
      <c r="C1161" s="36" t="s">
        <v>4813</v>
      </c>
      <c r="D1161" s="29" t="s">
        <v>4814</v>
      </c>
      <c r="E1161" s="15" t="s">
        <v>2921</v>
      </c>
      <c r="F1161" s="28" t="s">
        <v>4900</v>
      </c>
      <c r="G1161" s="15" t="s">
        <v>4480</v>
      </c>
      <c r="H1161" s="13">
        <v>1097.0999999999999</v>
      </c>
      <c r="I1161" s="240">
        <v>1349.43</v>
      </c>
    </row>
    <row r="1162" spans="1:9" s="2" customFormat="1" ht="45" customHeight="1">
      <c r="A1162" s="106" t="s">
        <v>1176</v>
      </c>
      <c r="B1162" s="36" t="s">
        <v>4804</v>
      </c>
      <c r="C1162" s="36" t="s">
        <v>4815</v>
      </c>
      <c r="D1162" s="29" t="s">
        <v>4816</v>
      </c>
      <c r="E1162" s="15" t="s">
        <v>4685</v>
      </c>
      <c r="F1162" s="28" t="s">
        <v>4901</v>
      </c>
      <c r="G1162" s="15" t="s">
        <v>4702</v>
      </c>
      <c r="H1162" s="13">
        <v>116.26</v>
      </c>
      <c r="I1162" s="240">
        <v>143</v>
      </c>
    </row>
    <row r="1163" spans="1:9" s="2" customFormat="1" ht="45" customHeight="1">
      <c r="A1163" s="106" t="s">
        <v>1177</v>
      </c>
      <c r="B1163" s="36" t="s">
        <v>4791</v>
      </c>
      <c r="C1163" s="36" t="s">
        <v>4817</v>
      </c>
      <c r="D1163" s="29" t="s">
        <v>4818</v>
      </c>
      <c r="E1163" s="15" t="s">
        <v>4685</v>
      </c>
      <c r="F1163" s="28" t="s">
        <v>4902</v>
      </c>
      <c r="G1163" s="15" t="s">
        <v>4702</v>
      </c>
      <c r="H1163" s="13">
        <v>256.33999999999997</v>
      </c>
      <c r="I1163" s="240">
        <v>315.3</v>
      </c>
    </row>
    <row r="1164" spans="1:9" s="2" customFormat="1" ht="45" customHeight="1">
      <c r="A1164" s="106" t="s">
        <v>1178</v>
      </c>
      <c r="B1164" s="36" t="s">
        <v>2295</v>
      </c>
      <c r="C1164" s="36" t="s">
        <v>4819</v>
      </c>
      <c r="D1164" s="29" t="s">
        <v>4820</v>
      </c>
      <c r="E1164" s="15" t="s">
        <v>4514</v>
      </c>
      <c r="F1164" s="28" t="s">
        <v>4903</v>
      </c>
      <c r="G1164" s="15" t="s">
        <v>4893</v>
      </c>
      <c r="H1164" s="13">
        <v>3380</v>
      </c>
      <c r="I1164" s="240">
        <v>4157.3999999999996</v>
      </c>
    </row>
    <row r="1165" spans="1:9" s="2" customFormat="1" ht="45" customHeight="1">
      <c r="A1165" s="106" t="s">
        <v>1179</v>
      </c>
      <c r="B1165" s="36" t="s">
        <v>3735</v>
      </c>
      <c r="C1165" s="36" t="s">
        <v>4821</v>
      </c>
      <c r="D1165" s="29" t="s">
        <v>4822</v>
      </c>
      <c r="E1165" s="15" t="s">
        <v>4784</v>
      </c>
      <c r="F1165" s="28" t="s">
        <v>4904</v>
      </c>
      <c r="G1165" s="15" t="s">
        <v>4895</v>
      </c>
      <c r="H1165" s="13">
        <v>601.85</v>
      </c>
      <c r="I1165" s="240">
        <v>650</v>
      </c>
    </row>
    <row r="1166" spans="1:9" s="2" customFormat="1" ht="45" customHeight="1">
      <c r="A1166" s="106" t="s">
        <v>1180</v>
      </c>
      <c r="B1166" s="36" t="s">
        <v>4823</v>
      </c>
      <c r="C1166" s="36" t="s">
        <v>4824</v>
      </c>
      <c r="D1166" s="29" t="s">
        <v>4825</v>
      </c>
      <c r="E1166" s="15" t="s">
        <v>4685</v>
      </c>
      <c r="F1166" s="28" t="s">
        <v>4905</v>
      </c>
      <c r="G1166" s="15" t="s">
        <v>4906</v>
      </c>
      <c r="H1166" s="13">
        <v>5700</v>
      </c>
      <c r="I1166" s="240">
        <v>7011</v>
      </c>
    </row>
    <row r="1167" spans="1:9" s="2" customFormat="1" ht="45" customHeight="1">
      <c r="A1167" s="106" t="s">
        <v>1181</v>
      </c>
      <c r="B1167" s="36" t="s">
        <v>3356</v>
      </c>
      <c r="C1167" s="36" t="s">
        <v>4826</v>
      </c>
      <c r="D1167" s="29" t="s">
        <v>4827</v>
      </c>
      <c r="E1167" s="15" t="s">
        <v>4685</v>
      </c>
      <c r="F1167" s="28" t="s">
        <v>4907</v>
      </c>
      <c r="G1167" s="15" t="s">
        <v>4702</v>
      </c>
      <c r="H1167" s="13">
        <v>143.9</v>
      </c>
      <c r="I1167" s="240">
        <v>177</v>
      </c>
    </row>
    <row r="1168" spans="1:9" s="2" customFormat="1" ht="45" customHeight="1">
      <c r="A1168" s="106" t="s">
        <v>1182</v>
      </c>
      <c r="B1168" s="36" t="s">
        <v>4828</v>
      </c>
      <c r="C1168" s="36" t="s">
        <v>4829</v>
      </c>
      <c r="D1168" s="29" t="s">
        <v>4830</v>
      </c>
      <c r="E1168" s="15" t="s">
        <v>4514</v>
      </c>
      <c r="F1168" s="28" t="s">
        <v>4908</v>
      </c>
      <c r="G1168" s="15" t="s">
        <v>4702</v>
      </c>
      <c r="H1168" s="13">
        <v>1000</v>
      </c>
      <c r="I1168" s="240">
        <v>1000</v>
      </c>
    </row>
    <row r="1169" spans="1:9" s="2" customFormat="1" ht="45" customHeight="1">
      <c r="A1169" s="106" t="s">
        <v>1183</v>
      </c>
      <c r="B1169" s="36" t="s">
        <v>4804</v>
      </c>
      <c r="C1169" s="36" t="s">
        <v>4831</v>
      </c>
      <c r="D1169" s="29" t="s">
        <v>4832</v>
      </c>
      <c r="E1169" s="15" t="s">
        <v>4687</v>
      </c>
      <c r="F1169" s="28" t="s">
        <v>4909</v>
      </c>
      <c r="G1169" s="15" t="s">
        <v>4687</v>
      </c>
      <c r="H1169" s="13">
        <v>66.59</v>
      </c>
      <c r="I1169" s="240">
        <v>81.900000000000006</v>
      </c>
    </row>
    <row r="1170" spans="1:9" s="2" customFormat="1" ht="45" customHeight="1">
      <c r="A1170" s="106" t="s">
        <v>1184</v>
      </c>
      <c r="B1170" s="36" t="s">
        <v>4833</v>
      </c>
      <c r="C1170" s="36" t="s">
        <v>4834</v>
      </c>
      <c r="D1170" s="29" t="s">
        <v>4783</v>
      </c>
      <c r="E1170" s="15" t="s">
        <v>4514</v>
      </c>
      <c r="F1170" s="28" t="s">
        <v>4910</v>
      </c>
      <c r="G1170" s="15" t="s">
        <v>4895</v>
      </c>
      <c r="H1170" s="13">
        <v>45.53</v>
      </c>
      <c r="I1170" s="240">
        <v>56</v>
      </c>
    </row>
    <row r="1171" spans="1:9" s="2" customFormat="1" ht="45" customHeight="1">
      <c r="A1171" s="106" t="s">
        <v>1185</v>
      </c>
      <c r="B1171" s="36" t="s">
        <v>3741</v>
      </c>
      <c r="C1171" s="36" t="s">
        <v>4835</v>
      </c>
      <c r="D1171" s="29" t="s">
        <v>4836</v>
      </c>
      <c r="E1171" s="15" t="s">
        <v>4514</v>
      </c>
      <c r="F1171" s="28" t="s">
        <v>4911</v>
      </c>
      <c r="G1171" s="15" t="s">
        <v>4685</v>
      </c>
      <c r="H1171" s="13">
        <v>462.69</v>
      </c>
      <c r="I1171" s="240">
        <v>500</v>
      </c>
    </row>
    <row r="1172" spans="1:9" s="2" customFormat="1" ht="45" customHeight="1">
      <c r="A1172" s="106" t="s">
        <v>1186</v>
      </c>
      <c r="B1172" s="36" t="s">
        <v>4837</v>
      </c>
      <c r="C1172" s="36" t="s">
        <v>4838</v>
      </c>
      <c r="D1172" s="29" t="s">
        <v>4839</v>
      </c>
      <c r="E1172" s="15" t="s">
        <v>4687</v>
      </c>
      <c r="F1172" s="28" t="s">
        <v>1677</v>
      </c>
      <c r="G1172" s="15" t="s">
        <v>4663</v>
      </c>
      <c r="H1172" s="13">
        <v>477.97</v>
      </c>
      <c r="I1172" s="240">
        <v>510.9</v>
      </c>
    </row>
    <row r="1173" spans="1:9" s="2" customFormat="1" ht="45" customHeight="1">
      <c r="A1173" s="106" t="s">
        <v>1187</v>
      </c>
      <c r="B1173" s="36" t="s">
        <v>3739</v>
      </c>
      <c r="C1173" s="36" t="s">
        <v>4840</v>
      </c>
      <c r="D1173" s="29" t="s">
        <v>4841</v>
      </c>
      <c r="E1173" s="15" t="s">
        <v>4687</v>
      </c>
      <c r="F1173" s="28" t="s">
        <v>4912</v>
      </c>
      <c r="G1173" s="15" t="s">
        <v>4702</v>
      </c>
      <c r="H1173" s="13">
        <v>312.69</v>
      </c>
      <c r="I1173" s="240">
        <v>384.6</v>
      </c>
    </row>
    <row r="1174" spans="1:9" s="2" customFormat="1" ht="45" customHeight="1">
      <c r="A1174" s="106" t="s">
        <v>1188</v>
      </c>
      <c r="B1174" s="36" t="s">
        <v>2613</v>
      </c>
      <c r="C1174" s="36" t="s">
        <v>4842</v>
      </c>
      <c r="D1174" s="29" t="s">
        <v>4843</v>
      </c>
      <c r="E1174" s="15" t="s">
        <v>4687</v>
      </c>
      <c r="F1174" s="28" t="s">
        <v>4913</v>
      </c>
      <c r="G1174" s="15" t="s">
        <v>4663</v>
      </c>
      <c r="H1174" s="13">
        <v>382.93</v>
      </c>
      <c r="I1174" s="240">
        <v>471</v>
      </c>
    </row>
    <row r="1175" spans="1:9" s="2" customFormat="1" ht="45" customHeight="1">
      <c r="A1175" s="106" t="s">
        <v>1189</v>
      </c>
      <c r="B1175" s="36" t="s">
        <v>4844</v>
      </c>
      <c r="C1175" s="36" t="s">
        <v>4845</v>
      </c>
      <c r="D1175" s="29" t="s">
        <v>4846</v>
      </c>
      <c r="E1175" s="15" t="s">
        <v>4514</v>
      </c>
      <c r="F1175" s="28" t="s">
        <v>4914</v>
      </c>
      <c r="G1175" s="15" t="s">
        <v>4663</v>
      </c>
      <c r="H1175" s="13">
        <v>51.38</v>
      </c>
      <c r="I1175" s="240">
        <v>63.2</v>
      </c>
    </row>
    <row r="1176" spans="1:9" s="2" customFormat="1" ht="45" customHeight="1">
      <c r="A1176" s="106" t="s">
        <v>1190</v>
      </c>
      <c r="B1176" s="36" t="s">
        <v>4847</v>
      </c>
      <c r="C1176" s="36" t="s">
        <v>4848</v>
      </c>
      <c r="D1176" s="29" t="s">
        <v>4849</v>
      </c>
      <c r="E1176" s="15" t="s">
        <v>4687</v>
      </c>
      <c r="F1176" s="28" t="s">
        <v>4915</v>
      </c>
      <c r="G1176" s="15" t="s">
        <v>4916</v>
      </c>
      <c r="H1176" s="13">
        <v>346</v>
      </c>
      <c r="I1176" s="240">
        <v>346</v>
      </c>
    </row>
    <row r="1177" spans="1:9" s="2" customFormat="1" ht="45" customHeight="1">
      <c r="A1177" s="106" t="s">
        <v>1191</v>
      </c>
      <c r="B1177" s="36" t="s">
        <v>4812</v>
      </c>
      <c r="C1177" s="36" t="s">
        <v>4850</v>
      </c>
      <c r="D1177" s="29" t="s">
        <v>4851</v>
      </c>
      <c r="E1177" s="15" t="s">
        <v>4852</v>
      </c>
      <c r="F1177" s="28" t="s">
        <v>4917</v>
      </c>
      <c r="G1177" s="15" t="s">
        <v>4687</v>
      </c>
      <c r="H1177" s="13">
        <v>2160</v>
      </c>
      <c r="I1177" s="240">
        <v>2656.8</v>
      </c>
    </row>
    <row r="1178" spans="1:9" s="2" customFormat="1" ht="45" customHeight="1">
      <c r="A1178" s="106" t="s">
        <v>1192</v>
      </c>
      <c r="B1178" s="36" t="s">
        <v>4853</v>
      </c>
      <c r="C1178" s="36" t="s">
        <v>4854</v>
      </c>
      <c r="D1178" s="29" t="s">
        <v>4855</v>
      </c>
      <c r="E1178" s="15" t="s">
        <v>4687</v>
      </c>
      <c r="F1178" s="28" t="s">
        <v>4918</v>
      </c>
      <c r="G1178" s="15" t="s">
        <v>4916</v>
      </c>
      <c r="H1178" s="13">
        <v>4878</v>
      </c>
      <c r="I1178" s="240">
        <v>5999.94</v>
      </c>
    </row>
    <row r="1179" spans="1:9" s="2" customFormat="1" ht="45" customHeight="1">
      <c r="A1179" s="106" t="s">
        <v>1193</v>
      </c>
      <c r="B1179" s="36" t="s">
        <v>4856</v>
      </c>
      <c r="C1179" s="36" t="s">
        <v>4857</v>
      </c>
      <c r="D1179" s="29" t="s">
        <v>4858</v>
      </c>
      <c r="E1179" s="15" t="s">
        <v>4687</v>
      </c>
      <c r="F1179" s="28" t="s">
        <v>4919</v>
      </c>
      <c r="G1179" s="15" t="s">
        <v>4714</v>
      </c>
      <c r="H1179" s="13">
        <v>1903</v>
      </c>
      <c r="I1179" s="240">
        <v>1903</v>
      </c>
    </row>
    <row r="1180" spans="1:9" s="2" customFormat="1" ht="45" customHeight="1">
      <c r="A1180" s="106" t="s">
        <v>1194</v>
      </c>
      <c r="B1180" s="36" t="s">
        <v>4859</v>
      </c>
      <c r="C1180" s="36" t="s">
        <v>4860</v>
      </c>
      <c r="D1180" s="29"/>
      <c r="E1180" s="15" t="s">
        <v>4861</v>
      </c>
      <c r="F1180" s="28" t="s">
        <v>4920</v>
      </c>
      <c r="G1180" s="15" t="s">
        <v>4702</v>
      </c>
      <c r="H1180" s="13">
        <v>15700</v>
      </c>
      <c r="I1180" s="240">
        <v>19311</v>
      </c>
    </row>
    <row r="1181" spans="1:9" s="2" customFormat="1" ht="45" customHeight="1">
      <c r="A1181" s="106" t="s">
        <v>1195</v>
      </c>
      <c r="B1181" s="36" t="s">
        <v>2613</v>
      </c>
      <c r="C1181" s="36" t="s">
        <v>4862</v>
      </c>
      <c r="D1181" s="29" t="s">
        <v>4863</v>
      </c>
      <c r="E1181" s="15" t="s">
        <v>4687</v>
      </c>
      <c r="F1181" s="28" t="s">
        <v>4921</v>
      </c>
      <c r="G1181" s="15" t="s">
        <v>4702</v>
      </c>
      <c r="H1181" s="13">
        <v>40.65</v>
      </c>
      <c r="I1181" s="240">
        <v>50</v>
      </c>
    </row>
    <row r="1182" spans="1:9" s="2" customFormat="1" ht="45" customHeight="1">
      <c r="A1182" s="106" t="s">
        <v>1196</v>
      </c>
      <c r="B1182" s="36" t="s">
        <v>2613</v>
      </c>
      <c r="C1182" s="36" t="s">
        <v>4864</v>
      </c>
      <c r="D1182" s="29" t="s">
        <v>4865</v>
      </c>
      <c r="E1182" s="15" t="s">
        <v>4687</v>
      </c>
      <c r="F1182" s="28" t="s">
        <v>4922</v>
      </c>
      <c r="G1182" s="15" t="s">
        <v>4702</v>
      </c>
      <c r="H1182" s="13">
        <v>577.24</v>
      </c>
      <c r="I1182" s="240">
        <v>710</v>
      </c>
    </row>
    <row r="1183" spans="1:9" s="2" customFormat="1" ht="45" customHeight="1">
      <c r="A1183" s="106" t="s">
        <v>1197</v>
      </c>
      <c r="B1183" s="36" t="s">
        <v>4866</v>
      </c>
      <c r="C1183" s="36" t="s">
        <v>4838</v>
      </c>
      <c r="D1183" s="29" t="s">
        <v>4867</v>
      </c>
      <c r="E1183" s="15" t="s">
        <v>4687</v>
      </c>
      <c r="F1183" s="28" t="s">
        <v>4923</v>
      </c>
      <c r="G1183" s="15" t="s">
        <v>4693</v>
      </c>
      <c r="H1183" s="13">
        <v>199.04</v>
      </c>
      <c r="I1183" s="240">
        <v>208.99</v>
      </c>
    </row>
    <row r="1184" spans="1:9" s="2" customFormat="1" ht="45" customHeight="1">
      <c r="A1184" s="106" t="s">
        <v>1198</v>
      </c>
      <c r="B1184" s="36" t="s">
        <v>2319</v>
      </c>
      <c r="C1184" s="36" t="s">
        <v>4868</v>
      </c>
      <c r="D1184" s="29" t="s">
        <v>4869</v>
      </c>
      <c r="E1184" s="15" t="s">
        <v>4687</v>
      </c>
      <c r="F1184" s="28" t="s">
        <v>4924</v>
      </c>
      <c r="G1184" s="15" t="s">
        <v>4693</v>
      </c>
      <c r="H1184" s="13">
        <v>1561.12</v>
      </c>
      <c r="I1184" s="240">
        <v>1920.18</v>
      </c>
    </row>
    <row r="1185" spans="1:9" s="2" customFormat="1" ht="45" customHeight="1">
      <c r="A1185" s="106" t="s">
        <v>1199</v>
      </c>
      <c r="B1185" s="36" t="s">
        <v>4870</v>
      </c>
      <c r="C1185" s="36" t="s">
        <v>4871</v>
      </c>
      <c r="D1185" s="29" t="s">
        <v>4872</v>
      </c>
      <c r="E1185" s="15" t="s">
        <v>4217</v>
      </c>
      <c r="F1185" s="28" t="s">
        <v>4925</v>
      </c>
      <c r="G1185" s="15" t="s">
        <v>4663</v>
      </c>
      <c r="H1185" s="13">
        <v>1202</v>
      </c>
      <c r="I1185" s="240">
        <v>1478.46</v>
      </c>
    </row>
    <row r="1186" spans="1:9" s="2" customFormat="1" ht="45" customHeight="1">
      <c r="A1186" s="106" t="s">
        <v>1200</v>
      </c>
      <c r="B1186" s="36" t="s">
        <v>4873</v>
      </c>
      <c r="C1186" s="36" t="s">
        <v>4874</v>
      </c>
      <c r="D1186" s="29" t="s">
        <v>4875</v>
      </c>
      <c r="E1186" s="15" t="s">
        <v>3768</v>
      </c>
      <c r="F1186" s="28" t="s">
        <v>4926</v>
      </c>
      <c r="G1186" s="15" t="s">
        <v>4663</v>
      </c>
      <c r="H1186" s="13">
        <v>12.37</v>
      </c>
      <c r="I1186" s="240">
        <v>15.21</v>
      </c>
    </row>
    <row r="1187" spans="1:9" s="2" customFormat="1" ht="45" customHeight="1">
      <c r="A1187" s="106" t="s">
        <v>1201</v>
      </c>
      <c r="B1187" s="36" t="s">
        <v>4812</v>
      </c>
      <c r="C1187" s="36" t="s">
        <v>4876</v>
      </c>
      <c r="D1187" s="29" t="s">
        <v>4877</v>
      </c>
      <c r="E1187" s="15" t="s">
        <v>4514</v>
      </c>
      <c r="F1187" s="28" t="s">
        <v>4927</v>
      </c>
      <c r="G1187" s="15" t="s">
        <v>4663</v>
      </c>
      <c r="H1187" s="13">
        <v>5670</v>
      </c>
      <c r="I1187" s="240">
        <v>6974.1</v>
      </c>
    </row>
    <row r="1188" spans="1:9" s="2" customFormat="1" ht="45" customHeight="1">
      <c r="A1188" s="106" t="s">
        <v>1202</v>
      </c>
      <c r="B1188" s="36" t="s">
        <v>1239</v>
      </c>
      <c r="C1188" s="36" t="s">
        <v>4928</v>
      </c>
      <c r="D1188" s="29" t="s">
        <v>1583</v>
      </c>
      <c r="E1188" s="15" t="s">
        <v>1821</v>
      </c>
      <c r="F1188" s="28" t="s">
        <v>4929</v>
      </c>
      <c r="G1188" s="15" t="s">
        <v>4744</v>
      </c>
      <c r="H1188" s="13">
        <v>98.4</v>
      </c>
      <c r="I1188" s="240">
        <v>106.27</v>
      </c>
    </row>
    <row r="1189" spans="1:9" s="2" customFormat="1" ht="45" customHeight="1">
      <c r="A1189" s="106" t="s">
        <v>1203</v>
      </c>
      <c r="B1189" s="36" t="s">
        <v>4259</v>
      </c>
      <c r="C1189" s="36" t="s">
        <v>4930</v>
      </c>
      <c r="D1189" s="29" t="s">
        <v>1410</v>
      </c>
      <c r="E1189" s="15" t="s">
        <v>1249</v>
      </c>
      <c r="F1189" s="28" t="s">
        <v>4931</v>
      </c>
      <c r="G1189" s="15" t="s">
        <v>4744</v>
      </c>
      <c r="H1189" s="13">
        <v>3186</v>
      </c>
      <c r="I1189" s="240">
        <v>3186</v>
      </c>
    </row>
    <row r="1190" spans="1:9" s="2" customFormat="1" ht="45" customHeight="1">
      <c r="A1190" s="106" t="s">
        <v>1204</v>
      </c>
      <c r="B1190" s="36" t="s">
        <v>4932</v>
      </c>
      <c r="C1190" s="36" t="s">
        <v>4933</v>
      </c>
      <c r="D1190" s="29" t="s">
        <v>1267</v>
      </c>
      <c r="E1190" s="15"/>
      <c r="F1190" s="28" t="s">
        <v>2065</v>
      </c>
      <c r="G1190" s="15" t="s">
        <v>4744</v>
      </c>
      <c r="H1190" s="13">
        <v>80</v>
      </c>
      <c r="I1190" s="240">
        <v>100</v>
      </c>
    </row>
    <row r="1191" spans="1:9" s="2" customFormat="1" ht="45" customHeight="1">
      <c r="A1191" s="106" t="s">
        <v>1205</v>
      </c>
      <c r="B1191" s="36" t="s">
        <v>1536</v>
      </c>
      <c r="C1191" s="36" t="s">
        <v>4707</v>
      </c>
      <c r="D1191" s="29" t="s">
        <v>1524</v>
      </c>
      <c r="E1191" s="15"/>
      <c r="F1191" s="28" t="s">
        <v>4708</v>
      </c>
      <c r="G1191" s="15" t="s">
        <v>4702</v>
      </c>
      <c r="H1191" s="13">
        <v>247.4</v>
      </c>
      <c r="I1191" s="240">
        <v>304.3</v>
      </c>
    </row>
    <row r="1192" spans="1:9" s="2" customFormat="1" ht="45" customHeight="1">
      <c r="A1192" s="106" t="s">
        <v>1206</v>
      </c>
      <c r="B1192" s="36" t="s">
        <v>4934</v>
      </c>
      <c r="C1192" s="36" t="s">
        <v>4710</v>
      </c>
      <c r="D1192" s="29" t="s">
        <v>1524</v>
      </c>
      <c r="E1192" s="15"/>
      <c r="F1192" s="28" t="s">
        <v>4936</v>
      </c>
      <c r="G1192" s="15" t="s">
        <v>4712</v>
      </c>
      <c r="H1192" s="13">
        <v>39</v>
      </c>
      <c r="I1192" s="240">
        <v>47.97</v>
      </c>
    </row>
    <row r="1193" spans="1:9" s="2" customFormat="1" ht="45" customHeight="1">
      <c r="A1193" s="106" t="s">
        <v>1207</v>
      </c>
      <c r="B1193" s="36" t="s">
        <v>1536</v>
      </c>
      <c r="C1193" s="36" t="s">
        <v>4935</v>
      </c>
      <c r="D1193" s="29" t="s">
        <v>1524</v>
      </c>
      <c r="E1193" s="15"/>
      <c r="F1193" s="28" t="s">
        <v>4937</v>
      </c>
      <c r="G1193" s="15" t="s">
        <v>4938</v>
      </c>
      <c r="H1193" s="13">
        <v>269.17</v>
      </c>
      <c r="I1193" s="240">
        <v>331.08</v>
      </c>
    </row>
    <row r="1194" spans="1:9" s="2" customFormat="1" ht="45" customHeight="1">
      <c r="A1194" s="106" t="s">
        <v>1208</v>
      </c>
      <c r="B1194" s="36" t="s">
        <v>4610</v>
      </c>
      <c r="C1194" s="36" t="s">
        <v>4939</v>
      </c>
      <c r="D1194" s="29" t="s">
        <v>4940</v>
      </c>
      <c r="E1194" s="15" t="s">
        <v>2505</v>
      </c>
      <c r="F1194" s="28" t="s">
        <v>4941</v>
      </c>
      <c r="G1194" s="15" t="s">
        <v>4635</v>
      </c>
      <c r="H1194" s="13">
        <v>47187.35</v>
      </c>
      <c r="I1194" s="267">
        <f>H1194*1.23</f>
        <v>58040.440499999997</v>
      </c>
    </row>
    <row r="1195" spans="1:9" s="2" customFormat="1" ht="45" customHeight="1">
      <c r="A1195" s="106" t="s">
        <v>1209</v>
      </c>
      <c r="B1195" s="36" t="s">
        <v>1751</v>
      </c>
      <c r="C1195" s="36" t="s">
        <v>4942</v>
      </c>
      <c r="D1195" s="29" t="s">
        <v>4943</v>
      </c>
      <c r="E1195" s="15" t="s">
        <v>4622</v>
      </c>
      <c r="F1195" s="28" t="s">
        <v>4947</v>
      </c>
      <c r="G1195" s="15" t="s">
        <v>4715</v>
      </c>
      <c r="H1195" s="13">
        <v>1750</v>
      </c>
      <c r="I1195" s="240">
        <v>2152.5</v>
      </c>
    </row>
    <row r="1196" spans="1:9" s="2" customFormat="1" ht="45" customHeight="1">
      <c r="A1196" s="106" t="s">
        <v>1210</v>
      </c>
      <c r="B1196" s="36" t="s">
        <v>4944</v>
      </c>
      <c r="C1196" s="36" t="s">
        <v>4945</v>
      </c>
      <c r="D1196" s="29" t="s">
        <v>1267</v>
      </c>
      <c r="E1196" s="15"/>
      <c r="F1196" s="28" t="s">
        <v>4948</v>
      </c>
      <c r="G1196" s="15" t="s">
        <v>4380</v>
      </c>
      <c r="H1196" s="13">
        <v>800</v>
      </c>
      <c r="I1196" s="240">
        <v>984</v>
      </c>
    </row>
    <row r="1197" spans="1:9" s="2" customFormat="1" ht="45" customHeight="1">
      <c r="A1197" s="106" t="s">
        <v>1211</v>
      </c>
      <c r="B1197" s="36" t="s">
        <v>4944</v>
      </c>
      <c r="C1197" s="36" t="s">
        <v>4946</v>
      </c>
      <c r="D1197" s="29" t="s">
        <v>1267</v>
      </c>
      <c r="E1197" s="15"/>
      <c r="F1197" s="28" t="s">
        <v>2132</v>
      </c>
      <c r="G1197" s="15" t="s">
        <v>4556</v>
      </c>
      <c r="H1197" s="13">
        <v>400</v>
      </c>
      <c r="I1197" s="240">
        <v>492</v>
      </c>
    </row>
    <row r="1198" spans="1:9" s="2" customFormat="1" ht="45" customHeight="1">
      <c r="A1198" s="106" t="s">
        <v>1212</v>
      </c>
      <c r="B1198" s="36" t="s">
        <v>1239</v>
      </c>
      <c r="C1198" s="36" t="s">
        <v>1235</v>
      </c>
      <c r="D1198" s="29" t="s">
        <v>1236</v>
      </c>
      <c r="E1198" s="15"/>
      <c r="F1198" s="28" t="s">
        <v>4949</v>
      </c>
      <c r="G1198" s="15" t="s">
        <v>4715</v>
      </c>
      <c r="H1198" s="13">
        <v>67.92</v>
      </c>
      <c r="I1198" s="240">
        <v>73.349999999999994</v>
      </c>
    </row>
    <row r="1199" spans="1:9" s="2" customFormat="1" ht="45" customHeight="1">
      <c r="A1199" s="106" t="s">
        <v>1213</v>
      </c>
      <c r="B1199" s="36" t="s">
        <v>1239</v>
      </c>
      <c r="C1199" s="36" t="s">
        <v>1235</v>
      </c>
      <c r="D1199" s="29" t="s">
        <v>1236</v>
      </c>
      <c r="E1199" s="15"/>
      <c r="F1199" s="28" t="s">
        <v>4950</v>
      </c>
      <c r="G1199" s="15" t="s">
        <v>4744</v>
      </c>
      <c r="H1199" s="13">
        <v>190</v>
      </c>
      <c r="I1199" s="240">
        <v>2015.2</v>
      </c>
    </row>
    <row r="1200" spans="1:9" s="2" customFormat="1" ht="45" customHeight="1">
      <c r="A1200" s="106" t="s">
        <v>1214</v>
      </c>
      <c r="B1200" s="36" t="s">
        <v>4263</v>
      </c>
      <c r="C1200" s="36" t="s">
        <v>4951</v>
      </c>
      <c r="D1200" s="29" t="s">
        <v>1588</v>
      </c>
      <c r="E1200" s="15" t="s">
        <v>2684</v>
      </c>
      <c r="F1200" s="28" t="s">
        <v>4952</v>
      </c>
      <c r="G1200" s="15" t="s">
        <v>4953</v>
      </c>
      <c r="H1200" s="13">
        <v>518.52</v>
      </c>
      <c r="I1200" s="240">
        <v>560</v>
      </c>
    </row>
    <row r="1201" spans="1:9" s="2" customFormat="1" ht="45" customHeight="1">
      <c r="A1201" s="106" t="s">
        <v>1215</v>
      </c>
      <c r="B1201" s="36" t="s">
        <v>3800</v>
      </c>
      <c r="C1201" s="36" t="s">
        <v>4675</v>
      </c>
      <c r="D1201" s="29" t="s">
        <v>4954</v>
      </c>
      <c r="E1201" s="15" t="s">
        <v>4563</v>
      </c>
      <c r="F1201" s="28" t="s">
        <v>4955</v>
      </c>
      <c r="G1201" s="15" t="s">
        <v>4744</v>
      </c>
      <c r="H1201" s="13">
        <v>260</v>
      </c>
      <c r="I1201" s="240">
        <v>319.8</v>
      </c>
    </row>
    <row r="1202" spans="1:9" s="2" customFormat="1" ht="45" customHeight="1">
      <c r="A1202" s="106" t="s">
        <v>1216</v>
      </c>
      <c r="B1202" s="36" t="s">
        <v>1259</v>
      </c>
      <c r="C1202" s="36" t="s">
        <v>4957</v>
      </c>
      <c r="D1202" s="29" t="s">
        <v>1261</v>
      </c>
      <c r="E1202" s="15" t="s">
        <v>1262</v>
      </c>
      <c r="F1202" s="28" t="s">
        <v>4958</v>
      </c>
      <c r="G1202" s="15" t="s">
        <v>4959</v>
      </c>
      <c r="H1202" s="13">
        <v>2106.9</v>
      </c>
      <c r="I1202" s="240">
        <v>2106.9</v>
      </c>
    </row>
    <row r="1203" spans="1:9" s="2" customFormat="1" ht="45" customHeight="1">
      <c r="A1203" s="106" t="s">
        <v>1217</v>
      </c>
      <c r="B1203" s="36" t="s">
        <v>1433</v>
      </c>
      <c r="C1203" s="36" t="s">
        <v>4960</v>
      </c>
      <c r="D1203" s="29" t="s">
        <v>1435</v>
      </c>
      <c r="E1203" s="15" t="s">
        <v>1436</v>
      </c>
      <c r="F1203" s="28" t="s">
        <v>4961</v>
      </c>
      <c r="G1203" s="15" t="s">
        <v>4962</v>
      </c>
      <c r="H1203" s="13">
        <v>342.82</v>
      </c>
      <c r="I1203" s="240">
        <v>421.67</v>
      </c>
    </row>
    <row r="1204" spans="1:9" s="2" customFormat="1" ht="45" customHeight="1">
      <c r="A1204" s="106" t="s">
        <v>1218</v>
      </c>
      <c r="B1204" s="36" t="s">
        <v>2939</v>
      </c>
      <c r="C1204" s="36" t="s">
        <v>4345</v>
      </c>
      <c r="D1204" s="29" t="s">
        <v>2941</v>
      </c>
      <c r="E1204" s="15" t="s">
        <v>2513</v>
      </c>
      <c r="F1204" s="28" t="s">
        <v>1562</v>
      </c>
      <c r="G1204" s="15" t="s">
        <v>4959</v>
      </c>
      <c r="H1204" s="13">
        <v>200</v>
      </c>
      <c r="I1204" s="240">
        <v>200</v>
      </c>
    </row>
    <row r="1205" spans="1:9" s="2" customFormat="1" ht="45" customHeight="1">
      <c r="A1205" s="106" t="s">
        <v>1219</v>
      </c>
      <c r="B1205" s="36" t="s">
        <v>1503</v>
      </c>
      <c r="C1205" s="36" t="s">
        <v>1504</v>
      </c>
      <c r="D1205" s="29" t="s">
        <v>1267</v>
      </c>
      <c r="E1205" s="15"/>
      <c r="F1205" s="28" t="s">
        <v>4963</v>
      </c>
      <c r="G1205" s="15" t="s">
        <v>4964</v>
      </c>
      <c r="H1205" s="13">
        <v>69.5</v>
      </c>
      <c r="I1205" s="240">
        <v>85.48</v>
      </c>
    </row>
    <row r="1206" spans="1:9" s="2" customFormat="1" ht="52.5" customHeight="1">
      <c r="A1206" s="106" t="s">
        <v>1220</v>
      </c>
      <c r="B1206" s="36" t="s">
        <v>1543</v>
      </c>
      <c r="C1206" s="36" t="s">
        <v>4965</v>
      </c>
      <c r="D1206" s="29" t="s">
        <v>1270</v>
      </c>
      <c r="E1206" s="15"/>
      <c r="F1206" s="28" t="s">
        <v>4966</v>
      </c>
      <c r="G1206" s="15" t="s">
        <v>4967</v>
      </c>
      <c r="H1206" s="13">
        <v>925.93</v>
      </c>
      <c r="I1206" s="240">
        <v>1000</v>
      </c>
    </row>
    <row r="1207" spans="1:9" s="2" customFormat="1" ht="45" customHeight="1">
      <c r="A1207" s="106" t="s">
        <v>1221</v>
      </c>
      <c r="B1207" s="36"/>
      <c r="C1207" s="36"/>
      <c r="D1207" s="29"/>
      <c r="E1207" s="15"/>
      <c r="F1207" s="28"/>
      <c r="G1207" s="15"/>
      <c r="H1207" s="13"/>
      <c r="I1207" s="240"/>
    </row>
    <row r="1208" spans="1:9" s="2" customFormat="1" ht="45" customHeight="1">
      <c r="A1208" s="106" t="s">
        <v>1222</v>
      </c>
      <c r="B1208" s="36"/>
      <c r="C1208" s="36"/>
      <c r="D1208" s="29"/>
      <c r="E1208" s="15"/>
      <c r="F1208" s="28"/>
      <c r="G1208" s="15"/>
      <c r="H1208" s="13"/>
      <c r="I1208" s="240"/>
    </row>
    <row r="1209" spans="1:9" s="2" customFormat="1" ht="45" customHeight="1">
      <c r="A1209" s="106" t="s">
        <v>1223</v>
      </c>
      <c r="B1209" s="36"/>
      <c r="C1209" s="36"/>
      <c r="D1209" s="29"/>
      <c r="E1209" s="15"/>
      <c r="F1209" s="28"/>
      <c r="G1209" s="15"/>
      <c r="H1209" s="13"/>
      <c r="I1209" s="240"/>
    </row>
    <row r="1210" spans="1:9" s="2" customFormat="1" ht="45" customHeight="1">
      <c r="A1210" s="106" t="s">
        <v>1224</v>
      </c>
      <c r="B1210" s="36"/>
      <c r="C1210" s="36"/>
      <c r="D1210" s="29"/>
      <c r="E1210" s="15"/>
      <c r="F1210" s="28"/>
      <c r="G1210" s="15"/>
      <c r="H1210" s="13"/>
      <c r="I1210" s="240"/>
    </row>
    <row r="1211" spans="1:9" s="2" customFormat="1" ht="45" customHeight="1">
      <c r="A1211" s="106" t="s">
        <v>1225</v>
      </c>
      <c r="B1211" s="36"/>
      <c r="C1211" s="36"/>
      <c r="D1211" s="29"/>
      <c r="E1211" s="15"/>
      <c r="F1211" s="28"/>
      <c r="G1211" s="15"/>
      <c r="H1211" s="13"/>
      <c r="I1211" s="240"/>
    </row>
    <row r="1212" spans="1:9" s="2" customFormat="1" ht="45" customHeight="1">
      <c r="A1212" s="106" t="s">
        <v>1226</v>
      </c>
      <c r="B1212" s="36"/>
      <c r="C1212" s="36"/>
      <c r="D1212" s="29"/>
      <c r="E1212" s="15"/>
      <c r="F1212" s="28"/>
      <c r="G1212" s="15"/>
      <c r="H1212" s="13"/>
      <c r="I1212" s="240"/>
    </row>
    <row r="1213" spans="1:9" s="2" customFormat="1" ht="45" customHeight="1">
      <c r="A1213" s="106" t="s">
        <v>1227</v>
      </c>
      <c r="B1213" s="36"/>
      <c r="C1213" s="36"/>
      <c r="D1213" s="29"/>
      <c r="E1213" s="15"/>
      <c r="F1213" s="28"/>
      <c r="G1213" s="15"/>
      <c r="H1213" s="13"/>
      <c r="I1213" s="240"/>
    </row>
    <row r="1214" spans="1:9" s="2" customFormat="1" ht="45" customHeight="1">
      <c r="A1214" s="106" t="s">
        <v>1228</v>
      </c>
      <c r="B1214" s="36"/>
      <c r="C1214" s="36"/>
      <c r="D1214" s="29"/>
      <c r="E1214" s="15"/>
      <c r="F1214" s="28"/>
      <c r="G1214" s="15"/>
      <c r="H1214" s="13"/>
      <c r="I1214" s="240"/>
    </row>
    <row r="1215" spans="1:9" s="2" customFormat="1" ht="45" customHeight="1">
      <c r="A1215" s="106" t="s">
        <v>1229</v>
      </c>
      <c r="B1215" s="36"/>
      <c r="C1215" s="36"/>
      <c r="D1215" s="29"/>
      <c r="E1215" s="15"/>
      <c r="F1215" s="28"/>
      <c r="G1215" s="15"/>
      <c r="H1215" s="13"/>
      <c r="I1215" s="240"/>
    </row>
    <row r="1216" spans="1:9" s="2" customFormat="1" ht="28.5" customHeight="1">
      <c r="A1216" s="106" t="s">
        <v>1231</v>
      </c>
      <c r="B1216" s="36"/>
      <c r="C1216" s="36"/>
      <c r="D1216" s="29"/>
      <c r="E1216" s="15"/>
      <c r="F1216" s="28"/>
      <c r="G1216" s="15"/>
      <c r="H1216" s="13"/>
      <c r="I1216" s="240"/>
    </row>
    <row r="1217" spans="1:9" s="8" customFormat="1" ht="23.25" customHeight="1" thickBot="1">
      <c r="A1217" s="103" t="s">
        <v>11</v>
      </c>
      <c r="B1217" s="104"/>
      <c r="C1217" s="104"/>
      <c r="D1217" s="104"/>
      <c r="E1217" s="105"/>
      <c r="F1217" s="19" t="s">
        <v>12</v>
      </c>
      <c r="G1217" s="20" t="s">
        <v>13</v>
      </c>
      <c r="H1217" s="17">
        <f>SUM(H7:H1216)</f>
        <v>2506362.2555040633</v>
      </c>
      <c r="I1217" s="268">
        <f>SUM(I7:I1216)</f>
        <v>2926625.378899998</v>
      </c>
    </row>
    <row r="1218" spans="1:9" ht="16.5">
      <c r="A1218" s="7"/>
    </row>
  </sheetData>
  <sheetProtection algorithmName="SHA-512" hashValue="itmLJNsdfDK9+wyguC9uOv3LwRPcpSfl/WaSkNIVWIa3bLqzckRwp1sy7J6nXbDK2Awnosq5GwqhlHKh0bqyiA==" saltValue="PJhngws0yMLqTipSHlgc/A==" spinCount="100000" sheet="1" objects="1" scenarios="1"/>
  <autoFilter ref="A5:I1217" xr:uid="{00000000-0009-0000-0000-000000000000}"/>
  <mergeCells count="10">
    <mergeCell ref="A1:I1"/>
    <mergeCell ref="D4:E4"/>
    <mergeCell ref="A4:B4"/>
    <mergeCell ref="H6:I6"/>
    <mergeCell ref="A3:B3"/>
    <mergeCell ref="A2:B2"/>
    <mergeCell ref="G2:I2"/>
    <mergeCell ref="G3:I3"/>
    <mergeCell ref="G4:I4"/>
    <mergeCell ref="F2:F4"/>
  </mergeCells>
  <phoneticPr fontId="17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&amp;CRejestr udzielonych zleceń / zamówień / umów poniżej 14 000 euro</oddHeader>
    <oddFooter>&amp;CData wydruku &amp;D&amp;R&amp;P /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4.25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V 1</vt:lpstr>
      <vt:lpstr>Arkusz2</vt:lpstr>
      <vt:lpstr>Arkusz3</vt:lpstr>
      <vt:lpstr>'V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Maciej Piechowiak</cp:lastModifiedBy>
  <cp:lastPrinted>2018-12-28T14:24:43Z</cp:lastPrinted>
  <dcterms:created xsi:type="dcterms:W3CDTF">2014-01-15T21:02:13Z</dcterms:created>
  <dcterms:modified xsi:type="dcterms:W3CDTF">2019-01-08T12:05:09Z</dcterms:modified>
</cp:coreProperties>
</file>