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270" windowWidth="19440" windowHeight="11955" tabRatio="658"/>
  </bookViews>
  <sheets>
    <sheet name="parter" sheetId="1" r:id="rId1"/>
    <sheet name="piętro" sheetId="2" r:id="rId2"/>
    <sheet name="piwnica-poddasze" sheetId="3" r:id="rId3"/>
    <sheet name="Otoczenie" sheetId="4" r:id="rId4"/>
    <sheet name="zabawki sala 1" sheetId="5" r:id="rId5"/>
    <sheet name="zabawki sala 2" sheetId="6" r:id="rId6"/>
    <sheet name="zabawki sala 3" sheetId="7" r:id="rId7"/>
    <sheet name="zabawki sala 4" sheetId="8" r:id="rId8"/>
    <sheet name="podliczenie" sheetId="9" r:id="rId9"/>
  </sheets>
  <calcPr calcId="145621"/>
</workbook>
</file>

<file path=xl/calcChain.xml><?xml version="1.0" encoding="utf-8"?>
<calcChain xmlns="http://schemas.openxmlformats.org/spreadsheetml/2006/main">
  <c r="F5" i="8" l="1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4" i="8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4" i="7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4" i="6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4" i="5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5" i="4"/>
  <c r="F5" i="3"/>
  <c r="F6" i="3"/>
  <c r="F7" i="3"/>
  <c r="F8" i="3"/>
  <c r="F9" i="3"/>
  <c r="F10" i="3"/>
  <c r="F4" i="3"/>
  <c r="F76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55" i="2"/>
  <c r="F40" i="2"/>
  <c r="F41" i="2"/>
  <c r="F42" i="2"/>
  <c r="F43" i="2"/>
  <c r="F44" i="2"/>
  <c r="F45" i="2"/>
  <c r="F46" i="2"/>
  <c r="F47" i="2"/>
  <c r="F48" i="2"/>
  <c r="F49" i="2"/>
  <c r="F50" i="2"/>
  <c r="F51" i="2"/>
  <c r="F39" i="2"/>
  <c r="F26" i="2"/>
  <c r="F27" i="2"/>
  <c r="F28" i="2"/>
  <c r="F29" i="2"/>
  <c r="F30" i="2"/>
  <c r="F31" i="2"/>
  <c r="F32" i="2"/>
  <c r="F33" i="2"/>
  <c r="F34" i="2"/>
  <c r="F35" i="2"/>
  <c r="F25" i="2"/>
  <c r="F14" i="2"/>
  <c r="F15" i="2"/>
  <c r="F16" i="2"/>
  <c r="F17" i="2"/>
  <c r="F18" i="2"/>
  <c r="F19" i="2"/>
  <c r="F20" i="2"/>
  <c r="F21" i="2"/>
  <c r="F13" i="2"/>
  <c r="F6" i="2"/>
  <c r="F7" i="2"/>
  <c r="F8" i="2"/>
  <c r="F9" i="2"/>
  <c r="F5" i="2"/>
  <c r="F175" i="1"/>
  <c r="F176" i="1"/>
  <c r="F177" i="1"/>
  <c r="F178" i="1"/>
  <c r="F179" i="1"/>
  <c r="F180" i="1"/>
  <c r="F181" i="1"/>
  <c r="F182" i="1"/>
  <c r="F183" i="1"/>
  <c r="F184" i="1"/>
  <c r="F185" i="1"/>
  <c r="F186" i="1"/>
  <c r="F174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46" i="1"/>
  <c r="F141" i="1"/>
  <c r="F132" i="1"/>
  <c r="F133" i="1"/>
  <c r="F134" i="1"/>
  <c r="F135" i="1"/>
  <c r="F136" i="1"/>
  <c r="F137" i="1"/>
  <c r="F131" i="1"/>
  <c r="F126" i="1"/>
  <c r="F127" i="1"/>
  <c r="F125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09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85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30" i="1"/>
  <c r="F21" i="1"/>
  <c r="F22" i="1"/>
  <c r="F23" i="1"/>
  <c r="F24" i="1"/>
  <c r="F25" i="1"/>
  <c r="F26" i="1"/>
  <c r="F20" i="1"/>
  <c r="F11" i="3" l="1"/>
  <c r="F11" i="1"/>
  <c r="F12" i="1"/>
  <c r="F13" i="1"/>
  <c r="F14" i="1"/>
  <c r="F15" i="1"/>
  <c r="F16" i="1"/>
  <c r="F10" i="1"/>
  <c r="F7" i="1"/>
  <c r="F6" i="1"/>
  <c r="F142" i="1" l="1"/>
  <c r="D16" i="9" l="1"/>
  <c r="D32" i="9" l="1"/>
  <c r="D24" i="9"/>
  <c r="D34" i="9" l="1"/>
  <c r="F10" i="2"/>
  <c r="F8" i="1"/>
  <c r="F77" i="2"/>
  <c r="F36" i="2" l="1"/>
  <c r="F22" i="2"/>
  <c r="F187" i="1" l="1"/>
  <c r="F171" i="1"/>
  <c r="F104" i="1"/>
  <c r="F52" i="2"/>
  <c r="F122" i="1"/>
  <c r="F82" i="1"/>
  <c r="F17" i="1"/>
  <c r="F27" i="1"/>
  <c r="F138" i="1"/>
  <c r="F128" i="1"/>
  <c r="F21" i="4" l="1"/>
  <c r="F189" i="1"/>
  <c r="F74" i="2"/>
</calcChain>
</file>

<file path=xl/sharedStrings.xml><?xml version="1.0" encoding="utf-8"?>
<sst xmlns="http://schemas.openxmlformats.org/spreadsheetml/2006/main" count="1678" uniqueCount="754">
  <si>
    <t>Lp.</t>
  </si>
  <si>
    <t>katalog firmy nr art.</t>
  </si>
  <si>
    <t>nazwa</t>
  </si>
  <si>
    <t>ilość</t>
  </si>
  <si>
    <t>cena jednostkowa zł.</t>
  </si>
  <si>
    <t>wartość kol. 4 x kol. 5</t>
  </si>
  <si>
    <t>1.</t>
  </si>
  <si>
    <t>2.</t>
  </si>
  <si>
    <t>stelaż krzesła wykonany z rury płaskoowalnej                                                        w kolorze czarnym, siedzisko i oparcie tapicerowane                                                  kolor do uzgodnienia</t>
  </si>
  <si>
    <t>3.</t>
  </si>
  <si>
    <t>4.</t>
  </si>
  <si>
    <t>Pomieszczenie nr 04 - szatnia</t>
  </si>
  <si>
    <t xml:space="preserve"> </t>
  </si>
  <si>
    <t xml:space="preserve">Ławka ubraniowa. Konstrukcja metalowa                                                                 wykonana z rury fi 32 mm, siedzisko i oparcie z lakierowanych                                                     desek sosnowych. Każda ławka posiada wieszaki na ubrania                                                       - wym. 120 x 80 x 40 cm. Metalowa półka na buty                                                  - wym. 120 x 40 cm,                                                     </t>
  </si>
  <si>
    <t>Lustro 50x70 cm.</t>
  </si>
  <si>
    <t>Parter</t>
  </si>
  <si>
    <t>Pomieszczenie nr 03 - hol - szatnia</t>
  </si>
  <si>
    <t>Moje Bambino 100096</t>
  </si>
  <si>
    <t xml:space="preserve"> Ławka do szatni wykonana z płyty wiórowej                                                                                         o grubości 2,5 cm
• wym. 100 x 30 x 36,5 cm </t>
  </si>
  <si>
    <t>5.</t>
  </si>
  <si>
    <t>6.</t>
  </si>
  <si>
    <t>Pomieszczenie nr 05 - pomieszczenie socjalne</t>
  </si>
  <si>
    <t>Pomieszczenie nr 06 - kuchnia</t>
  </si>
  <si>
    <t xml:space="preserve">Moje Bambino 100490  </t>
  </si>
  <si>
    <t>Podkład pod prześcieradło wykonany                                                                                                                      z 100% bawełny, oddychający,  nieprzemakalny.                                                                                                                   • wym. 90 x 60 cm</t>
  </si>
  <si>
    <t>Pokrowiec na leżaki wykonany z tkaniny PCW</t>
  </si>
  <si>
    <t>Kącik do zabaw z pojemnikami</t>
  </si>
  <si>
    <t>NS 0723</t>
  </si>
  <si>
    <t>Stół prostokątny z zielonym obrzeżem, blat                                                                              o grubości 2 cm, nogi okrągłe z regulowaną                                                                   wysokością. Wym. 120 x 75 x 2 cm</t>
  </si>
  <si>
    <t>7.</t>
  </si>
  <si>
    <t>8.</t>
  </si>
  <si>
    <t>11.</t>
  </si>
  <si>
    <t>12.</t>
  </si>
  <si>
    <t>13.</t>
  </si>
  <si>
    <t>godło w ramie 40 x 30 cm</t>
  </si>
  <si>
    <t>18.</t>
  </si>
  <si>
    <t>Apteczka duża 340x270x80</t>
  </si>
  <si>
    <t>lustro 40x50 cm bez ramy</t>
  </si>
  <si>
    <t>Pomieszczenie nr 10 - zmywalnia</t>
  </si>
  <si>
    <t>Pomieszczenie nr 12 - WC personelu</t>
  </si>
  <si>
    <t>Kod: PFHB20W</t>
  </si>
  <si>
    <t>Kosz sanitarny do damskiej toalety 20l ABS B</t>
  </si>
  <si>
    <t>Pomieszczenie nr 13 - pomieszczenie porządkowe</t>
  </si>
  <si>
    <t>Pomieszczenie nr 1/2 - rozdzielnia kuchenna</t>
  </si>
  <si>
    <t>Pomieszczenie nr 1/3 - pokój sypialnia</t>
  </si>
  <si>
    <t>Pomieszczenie nr 1/6 - łazienka</t>
  </si>
  <si>
    <t>Pomieszczenie nr 1/4 - korytarz/szafa gospodarcza</t>
  </si>
  <si>
    <t>Piętro</t>
  </si>
  <si>
    <t>Talerz płytki (deserowy) 155 mm | ARCOROC, Trianon</t>
  </si>
  <si>
    <t>Talerz głęboki 225 mm | ARCOROC, Trianon</t>
  </si>
  <si>
    <t>Talerz płytki 245 mm | ARCOROC, Trianon</t>
  </si>
  <si>
    <t>Półmisek 290 mm | ARCOROC, Trianon</t>
  </si>
  <si>
    <t>Kubek 250 ml | ARCOROC, Hoteliere/Restaurant</t>
  </si>
  <si>
    <t xml:space="preserve">Filiżanka 280 ml + spodek | ARCOROC, Trianon </t>
  </si>
  <si>
    <t>Pojemnik transportowy do żywności 53 l</t>
  </si>
  <si>
    <t>Warnik do wody 10 l</t>
  </si>
  <si>
    <t>Mini wiaderko d 120 mm</t>
  </si>
  <si>
    <t>Wieszak na ubranie wierzchnie Wieszak Arizona</t>
  </si>
  <si>
    <t>Kosz na śmieci Flip 50 l</t>
  </si>
  <si>
    <t>Składany wózek na pranie</t>
  </si>
  <si>
    <t>Wózek dwukołowy udźwig do 250 kg</t>
  </si>
  <si>
    <t>Pojemnik na odpady 240 l czarny</t>
  </si>
  <si>
    <t>Kosz uliczny 50L ze słupkiem, kolor do uzgodnienia</t>
  </si>
  <si>
    <t>np. Curver 05322</t>
  </si>
  <si>
    <t>Kosz na śmieci Flip 25 l</t>
  </si>
  <si>
    <t xml:space="preserve"> Krzesełko Krzyś z podłokoietnikami                                                              ze stopką filcową nr 1</t>
  </si>
  <si>
    <t>np. Moje Bambino 118301</t>
  </si>
  <si>
    <t xml:space="preserve"> Krzesełko Krzyś z podłokoietnikami                                                              ze stopką filcową nr 2</t>
  </si>
  <si>
    <t>np. Curver                02172</t>
  </si>
  <si>
    <t>Stół warsztatowy z panelem kompletny bez kół</t>
  </si>
  <si>
    <t xml:space="preserve"> Drabina aluminiowa z zabezpieczeniem                                                                - czteroelementowa  </t>
  </si>
  <si>
    <t>Krzesło Stacjonarne Cortina Niebieskie 600066</t>
  </si>
  <si>
    <t xml:space="preserve">np..AM Biuro Serwis                                                       600066 </t>
  </si>
  <si>
    <t>9.</t>
  </si>
  <si>
    <t>10.</t>
  </si>
  <si>
    <t>14.</t>
  </si>
  <si>
    <t>15.</t>
  </si>
  <si>
    <t>16.</t>
  </si>
  <si>
    <t>19.</t>
  </si>
  <si>
    <t>20.</t>
  </si>
  <si>
    <t>21.</t>
  </si>
  <si>
    <t>22.</t>
  </si>
  <si>
    <t>23.</t>
  </si>
  <si>
    <t>24.</t>
  </si>
  <si>
    <t>25.</t>
  </si>
  <si>
    <t>26.</t>
  </si>
  <si>
    <t xml:space="preserve">Lalka - mały bobas  wym.40 cm </t>
  </si>
  <si>
    <t>27.</t>
  </si>
  <si>
    <t>Ubranko do lalki bobas</t>
  </si>
  <si>
    <t>28.</t>
  </si>
  <si>
    <t>29.</t>
  </si>
  <si>
    <t>31.</t>
  </si>
  <si>
    <t>32.</t>
  </si>
  <si>
    <t>33.</t>
  </si>
  <si>
    <t>39.</t>
  </si>
  <si>
    <t>40.</t>
  </si>
  <si>
    <t>41.</t>
  </si>
  <si>
    <t>43.</t>
  </si>
  <si>
    <t>44.</t>
  </si>
  <si>
    <t>49.</t>
  </si>
  <si>
    <t>50.</t>
  </si>
  <si>
    <t>51.</t>
  </si>
  <si>
    <t>52.</t>
  </si>
  <si>
    <t>53.</t>
  </si>
  <si>
    <t>54.</t>
  </si>
  <si>
    <t>60.</t>
  </si>
  <si>
    <t>61.</t>
  </si>
  <si>
    <t>Materac 3-częściowy Myszka z serem</t>
  </si>
  <si>
    <t>np..Moje Bambino 101259</t>
  </si>
  <si>
    <t>Materac 3-częściowy Kurka</t>
  </si>
  <si>
    <t>np..Moje Bambino 101260</t>
  </si>
  <si>
    <t>Stolik z organizerem</t>
  </si>
  <si>
    <t>np. Moje Bambino 092190</t>
  </si>
  <si>
    <t>Quadro - mobilny pojemnik-biblioteczka</t>
  </si>
  <si>
    <t>np. Moje Bambino                        092101</t>
  </si>
  <si>
    <t>Tęczowa kryjówka sensoryczna lewa</t>
  </si>
  <si>
    <t>np..Moje Bambino 100396</t>
  </si>
  <si>
    <t>np. Moje Bambino 100178                             100829</t>
  </si>
  <si>
    <t>Szatnia tęczowa mała - skrzynia.                                                                                      Skrzynia wykonana z płyty laminowanej                                                                                               w tonacji buku. Drzwiczki    
• 4 moduły
• wym. 65 x 40 x 166 cm</t>
  </si>
  <si>
    <t>np. Moje Bambino                          100986 i 101290</t>
  </si>
  <si>
    <t>Przewijak z półkami i burtam, drzwi .                                                                                     Wykonany z płyty laminowanej w tonacji brzozy,                                                                                   z obrzeżem PCV o grubości 2 mm.                                                                                    Materac                                                                                                                                     wym. 97 x 75 x 87,6 cm
• burty zabezpieczające o wys. 25 cm</t>
  </si>
  <si>
    <r>
      <t xml:space="preserve">Szafa z drzwiami przesuwanymi na pościel.                                                                     </t>
    </r>
    <r>
      <rPr>
        <sz val="11"/>
        <rFont val="Times New Roman"/>
        <family val="1"/>
        <charset val="238"/>
      </rPr>
      <t>Wym. 142,5 x 45 x 200,5 cm</t>
    </r>
  </si>
  <si>
    <t>np. Moje Bambino                         134011</t>
  </si>
  <si>
    <t>Kocyk wykonany z miękkiego polaru,                                             wym. 120 x 70 cm</t>
  </si>
  <si>
    <t>np. Nowa Szkoła  NS2644</t>
  </si>
  <si>
    <t>np. Nowa Szkoła NS2645</t>
  </si>
  <si>
    <t>Bawełniana pościel w pastelowych kolorach, przystosowana                                                              wymiarami do łóżeczka ,,Śpioszek".                                                                        Kołdra, poduszka, powłoczki, prześcieradło                                                                                     białe. o poduszka i poduszka 100% poly cotton                                                                     .o temp. prania wkładów (kołdra i poduszka)                                                             30°o powłoczki i prześcieradło 100% cottono                                                                               temp. prania powłoczek 60°</t>
  </si>
  <si>
    <t>Bawełniana pościel w pastelowych kolorach, przystosowana                                                        wymiarami do łóżeczka ,,Śpioszek".                                                                        Kołdra, poduszka, powłoczki, prześcieradło                                                                                    białe. o poduszka i poduszka 100% poly cotton                                                                     .o temp. prania wkładów (kołdra i poduszka)                                                             30°o powłoczki i prześcieradło 100% cottono                                                                               temp. prania powłoczek 60°</t>
  </si>
  <si>
    <t>Moje Bambino 133146</t>
  </si>
  <si>
    <t>Wózek do składania i przemieszczania łóżeczek.                                                              Wymiarami dostosowany do łóżeczka. Max  
- do 15 łóżeczek</t>
  </si>
  <si>
    <t>Nowa Szkoła    NS1825</t>
  </si>
  <si>
    <t xml:space="preserve">  </t>
  </si>
  <si>
    <t xml:space="preserve"> Krzesełko Krzyś z podłokoietnikami                                                              ze stopką filcową nr 0</t>
  </si>
  <si>
    <t xml:space="preserve">np. Moje Bambino 100504 126500                           </t>
  </si>
  <si>
    <t>Pomieszczenie nr 1/7 - pokój zabaw/sypialnia 3</t>
  </si>
  <si>
    <t>np. Nowa Szkoła                            NS1897</t>
  </si>
  <si>
    <t>Pufki Emocje Kolorowe, miękkie pufy                                                                                   z nadrukami min wyrażających różne emocje                                                        (neutralna, smutna, zła, wystraszona, zaskoczona,                                              radosna). wym. śr. 30 cm. gr. 8 cm.</t>
  </si>
  <si>
    <t>np. Nowa Szkoła                            NS1898</t>
  </si>
  <si>
    <t>Pufy kostki bezpieczne siedziska, wykonane z trwałej tkaniny PCW 5 szt.
Wym.: 30 x 30 cm, wys.10 cm</t>
  </si>
  <si>
    <t>np. Nowa Szkoła                            NS1929</t>
  </si>
  <si>
    <t>Hipopotam z piłeczkami 18 otworów                                                                      manipulacyjnych,                                                                                                        kieszeń na grzbiecie oraz dwa zamki                                                                             ekspresowe 
wym. szer. 125 dł 165
w zestawie 100 szt. kolorowych piłeczek z tworzywa.</t>
  </si>
  <si>
    <t>np..Nowa Szkoła                                           NS1662</t>
  </si>
  <si>
    <t>np..Nowa Szkoła                                           KA0461</t>
  </si>
  <si>
    <t>Treningowy but.  
wym. 11 x 13 x 18 cm</t>
  </si>
  <si>
    <t>np..Nowa Szkoła                                           BI8097</t>
  </si>
  <si>
    <t>Głowa do góry!  Drewniany labirynt z 9 zwierzętami.  
wym. 30 x 22 x 2 cm</t>
  </si>
  <si>
    <t>np..Nowa Szkoła                                           NS0945</t>
  </si>
  <si>
    <t>Kostka manipulacyjna z motylem. Duża piankowa                                         kostka pokryta wytrzymałym, niepalnym                                                materiałem. Na bokach kostki umieszczonych                                                     jest 6 różnych owadów i zwierząt, których                                                                       kształty urozmaicają zabawę. Różne rodzaje                                                           zapięć (sznurowadła, guziki o różnej średnicy, klamerki) dł. boku 30 cm</t>
  </si>
  <si>
    <t>np..Nowa Szkoła                                           NS0887</t>
  </si>
  <si>
    <t xml:space="preserve">Jeżyk. Nakładanka drewniana z kołeczkami                                                                 5 elem.wym. nakładanki 22 x 22 cm </t>
  </si>
  <si>
    <t>np..Nowa Szkoła                                           NS0882</t>
  </si>
  <si>
    <t xml:space="preserve">Lokomotywa. Nakładanka drewniana z kołeczkami                                                          5 elem.wym. nakładanki 22 x 22 cm </t>
  </si>
  <si>
    <t>np..Nowa Szkoła                                           NS0884</t>
  </si>
  <si>
    <t xml:space="preserve">Biedronka. Nakładanka drewniana z kołeczkami                                                               4 elem.wym. nakładanki 22 x 22 cm </t>
  </si>
  <si>
    <t>np..Nowa Szkoła                                           NS0886</t>
  </si>
  <si>
    <t xml:space="preserve">Kwiatek. Nakładanka drewniana z kołeczkami                                                          7 elem.wym. nakładanki 22 x 22 cm </t>
  </si>
  <si>
    <t>np..Nowa Szkoła                                           GK7546</t>
  </si>
  <si>
    <t xml:space="preserve">Nakładanka wieś Nakładanki z lakierowanego                                                                drewna, składające się z 5 elementów.  </t>
  </si>
  <si>
    <t xml:space="preserve">Nakładanka wieś Nakładanki z lakierowanego                                                      drewna, składające się z 5 elementów.  </t>
  </si>
  <si>
    <t>np..Nowa Szkoła                                           CI3549</t>
  </si>
  <si>
    <t>Łąka nakładanka z kołeczkami Podstawki                                                    posiadają kontury obrazków ułatwiające                                                                              dopasowanie dużych elementów                                                                                         z uchwytami.                                                                                                                                                    7 elem. o wym. ok. 8 cm wym. tablicy 30 x 21 x 2 cm</t>
  </si>
  <si>
    <t>np..Nowa Szkoła                                            CI3544</t>
  </si>
  <si>
    <t>Farma nakładanka z kołeczkami</t>
  </si>
  <si>
    <t>np..Nowa Szkoła                                           CI3542</t>
  </si>
  <si>
    <t>Pojazdy nakładanka z kołeczkami</t>
  </si>
  <si>
    <t>np..Nowa Szkoła                                           GU9951</t>
  </si>
  <si>
    <t xml:space="preserve">Kolorowe zwierzątka. Puzzle dla malucha                                                                     Puzzle 2 - elementowe wym. ok. 20 x 14 cm. </t>
  </si>
  <si>
    <t>np..Nowa Szkoła                                           AG0338</t>
  </si>
  <si>
    <t>6 pojazdów. Puzzle dla malucha.                                                                                    Zestaw zawiera 18 szt. tekturowych puzzli,                                                              do ułożenia w 6 mini układanek z pojazdami,</t>
  </si>
  <si>
    <t>np..Nowa Szkoła                                           ED4866</t>
  </si>
  <si>
    <t>Puzzle - Pojazdy.                                                                                                                  5 kompletów 3-, 4-, 5-cio elementowych puzzli</t>
  </si>
  <si>
    <t>np..Nowa Szkoła                                           CI3950</t>
  </si>
  <si>
    <t xml:space="preserve"> Kolorowa nakładanka geometryczna                                                                                        z wygodnymi uchwytami.  
wym. 45 x 8,5 cm</t>
  </si>
  <si>
    <t>np..Nowa Szkoła                                            NS1944</t>
  </si>
  <si>
    <t>Pacynki na rękę Zwierzęta. Zestaw 1                                                                         W zestawie znajdują się: słoń, miś, pies,                                                                          żaba, krowa, kot, 6 szt. wym. 18 cm</t>
  </si>
  <si>
    <t>np..Nowa Szkoła                                           NS2033</t>
  </si>
  <si>
    <t>Pacynki na rękę Zwierzęta. Zestaw 2 .                                                                                               W zestawie znajdują się: świnka, lew, owieczka,                                                            żyrafa, koń 5 szt. wym. 18 cm</t>
  </si>
  <si>
    <t>np..Nowa Szkoła                                           GT1103</t>
  </si>
  <si>
    <t>Miękkie kostki. Układanka dla malucha. Miękkie,                                        połączone ze sobą kostki, umożliwiające                                                                     ułożenie 12 różnych scenek ze zwierzątkami.                                                       wym. po rozłożeniu: 28 x 14 x 7 cm, wym.                                                                                           po złożeniu: 14 x 14 x 14 cm,</t>
  </si>
  <si>
    <t>np..Nowa Szkoła                                            FT5054</t>
  </si>
  <si>
    <t>Samochód strażacki. Wóz strażacki z ruchomą                                                                   drabiną i dwiema ruchomymi postaciami,                                                            wykonany z tworzywa sztucznego.                                                                                  Koła pojazdu wydają charakterystyczny dźwiek                                                           podczas obracania. wym. dł. 22,5 cm szer.                                                                   11 cm, wys. 19 cm.</t>
  </si>
  <si>
    <t>np..Nowa Szkoła                                           FT5053</t>
  </si>
  <si>
    <t xml:space="preserve">Samochód mały mechanik. Pojazd, wyposażony                                                             w uchwyt do przenoszenia, postać kierowcy                                                                           oraz 4 narzędzia małego mechanika. Koła pojazdu                                                 wydają charakterystyczny dźwiek podczas obracania                                                       nimi z użyciem plastikowych narzędzi. Lekki, wykonany z tworzywa sztucznego. wym. dł. 22,5 cm szer. 11 cm, wys. 19 cm. </t>
  </si>
  <si>
    <t>np..Nowa Szkoła                                           FT5212</t>
  </si>
  <si>
    <t xml:space="preserve">Policja, straż, pogotowie - zestaw pojazdów.                                                           Zestaw 3 pojazdów wykonanych z tworzywa                                                                 sztucznego. Klocek kierowcy w każdym z pojazdów                                                                       porusza się podczas jazdy. W zestawie znajdują się                                                            też 3 znaki drogowe. wym. pojazdu dł. 14 cm szer. 8 cm, wys. 9 cm </t>
  </si>
  <si>
    <t>np..Nowa Szkoła                                            FT5048</t>
  </si>
  <si>
    <t>Kolorowy telefon. wym. 18 x 15 x 9 cm
posiada ruchome elementy wydające                                                                          dźwięki oraz lusterko</t>
  </si>
  <si>
    <t>np..Nowa Szkoła                                           LP4021</t>
  </si>
  <si>
    <t>Wstukiwanka kształtów dla malucha.                                                                              Dwustronny sorter z  młotkiem, przeznaczonym                                                            do wstukiwania 6 grzechoczących figur, wykonany                                                           z tworzywa sztucznego. Wym. 23 x 14 x 8,5 cm</t>
  </si>
  <si>
    <t>np..Nowa Szkoła                                           CI3522</t>
  </si>
  <si>
    <t xml:space="preserve">Kostki sensoryczne. Klocki drewniane dla malucha.                                                      Drewniane kostki sensoryczne z obrazkowymi                                                          zwierzątek na ściankach kostek, z których                                                                                 każda grzechocze w charakterystyczny                                                                                    dla siebie sposób (drewniany krążek, bębenek,                                                                   dzwoneczek, rotacyjna piłeczka). Pudełko zawiera:                                                       4 drewniane kostki o wym. 5 x 5 cm. </t>
  </si>
  <si>
    <t>np..Nowa Szkoła                                           WD0810</t>
  </si>
  <si>
    <t>Układanka misiowa rodzinka. 
54 elementy o wym. 28 x 14 cm.</t>
  </si>
  <si>
    <t>np..Nowa Szkoła                                           MA1724</t>
  </si>
  <si>
    <t>Klocki cegły junior. Lekkie klocki o zaokraglonych                                                            brzegach, wypełnione powietrzem i wykonane                                                                                   z bezpiecznego tworzywa sztucznego. 110 szt.                                                          wym. 11 x 5,5 x 3,5 cm</t>
  </si>
  <si>
    <t>np..Nowa Szkoła                                           MA9003</t>
  </si>
  <si>
    <t>Waflowe Klocki Safari w pudełku.                                                                                                    Wym. elementów od 10 do 21,5 cm ,                                                                  kartonowe pudełko z wieczkiem
200 szt.</t>
  </si>
  <si>
    <t>np..Nowa Szkoła                                           MA0284</t>
  </si>
  <si>
    <t>Waflowe Klocki konstrukcyjne 2. dł. boku                                                        kwadratowego klocka 10,5 cm  170 elem.</t>
  </si>
  <si>
    <t>np..Nowa Szkoła                                            NS0348</t>
  </si>
  <si>
    <t>Klocki drewniane. Naturalne i kolorowe drewniane                                                         klocki w nietypowych kształtach pozwalające                                              na zbudowanie miasteczka z ulicami,                                                                                                  barierkami i torami wyścigowymi. 500 szt.                                                                    w kartonowym pudełku                                                                                       o wym. wys. 36 cm, śr. 30 cm.</t>
  </si>
  <si>
    <t>np..Nowa Szkoła                                           CI2762</t>
  </si>
  <si>
    <t>Znaki graficzne. Klocki drewniane.                                                                                   Zawartość pudełka: 56 szt. ok.. 40mm klocków.</t>
  </si>
  <si>
    <t>np..Nowa Szkoła                                           VG5028</t>
  </si>
  <si>
    <t xml:space="preserve">Farma. Klocki. 50 elem., wym. poj. klocka ok. 3 cm,                                                                    </t>
  </si>
  <si>
    <t>np..Nowa Szkoła                                           LT1204</t>
  </si>
  <si>
    <t>Vroom Planet Garaż.                                                                                                         wym. 62 x 60 x 43 cm</t>
  </si>
  <si>
    <t>np..Nowa Szkoła                                            LT0425</t>
  </si>
  <si>
    <t>Zestaw dróg i szyn.                                                                                                                                    44 elementy: wielka góra, szyny,                                                                                                                                semafory, mostek, droga, pojazdy,                                                                                          wesołe postacie
wym. 71 x 21 x 42 cm</t>
  </si>
  <si>
    <t>69.</t>
  </si>
  <si>
    <t>70.</t>
  </si>
  <si>
    <t>71.</t>
  </si>
  <si>
    <t>72.</t>
  </si>
  <si>
    <t>np..Nowa Szkoła                                            NS2122</t>
  </si>
  <si>
    <t>Namiot na stolik Podwodny Świat.                                                                                                W szer. 75 cm, dł. 120 cm, gł. 60 cm</t>
  </si>
  <si>
    <t>np..Nowa Szkoła                                             FR6893</t>
  </si>
  <si>
    <t>Toaletka gwiazdy.                                                                                                                   wym. 55 x 38 x 85 cm</t>
  </si>
  <si>
    <t>np..Nowa Szkoła                                           CI0002</t>
  </si>
  <si>
    <t>Straganik spożywczy.                                                                                                           wym. 44 × 28 × 77 cm</t>
  </si>
  <si>
    <t>np..Nowa Szkoła                                           FR6450</t>
  </si>
  <si>
    <t>Warsztat na kółkach - zestaw narzędzi</t>
  </si>
  <si>
    <t>np..Nowa Szkoła                                            FR4260</t>
  </si>
  <si>
    <t>Warsztat Wojtka</t>
  </si>
  <si>
    <t>np..Nowa Szkoła                                            MY1103</t>
  </si>
  <si>
    <t>Mały serwisant</t>
  </si>
  <si>
    <t>np..Nowa Szkoła                                           NS2112</t>
  </si>
  <si>
    <t>Materac Fantazja Króliczek</t>
  </si>
  <si>
    <t>np..Nowa Szkoła                                           NS2114</t>
  </si>
  <si>
    <t>Materac Fantazja Krecik</t>
  </si>
  <si>
    <t>np..Nowa Szkoła                                            NS2107</t>
  </si>
  <si>
    <t>Gruszka sensoryczna Miś</t>
  </si>
  <si>
    <t>np..Nowa Szkoła                                           NS2106</t>
  </si>
  <si>
    <t>Gruszka sensoryczna Klaun</t>
  </si>
  <si>
    <t>np..Nowa Szkoła                                            LT8402</t>
  </si>
  <si>
    <t>Samochod Przygód</t>
  </si>
  <si>
    <t xml:space="preserve">np. Moje Bambino 309072                     </t>
  </si>
  <si>
    <t>Nakładanka żabka. Nakładanka z czterema                                                             lakierowanymi krążkami i główką  żabki,                                                    wykonana z drewna. Pojedyncze elementy                                                      nasadza się według wielkości. • wym. 8 x 13 cm</t>
  </si>
  <si>
    <t xml:space="preserve">np. Moje Bambino  099627                     </t>
  </si>
  <si>
    <t xml:space="preserve">Kryjówka do kącika malucha.                                                                                                   Wym. 108 x 75 x 68 cm                                                                                                            • bulaj o wym. 49 x 25 cm                                                                                   • wys. materaca 5 cm                                                                                                             • szer. drzewa przy wejściu 37,5 cm </t>
  </si>
  <si>
    <t xml:space="preserve">np. Moje Bambino 056089                  </t>
  </si>
  <si>
    <t>Dywan narożny Łąka  odpowiadający                                                                                     kącikom manipulacyjno-sensorycznym                                                                                    099630, kształcie 1/4 koła.</t>
  </si>
  <si>
    <t xml:space="preserve">np. Moje Bambino 099630                     </t>
  </si>
  <si>
    <t>Dywan narożny Staw  odpowiadający                                                                                     kącikom manipulacyjno-sensorycznym                                                                                    099630, kształcie 1/4 koła.</t>
  </si>
  <si>
    <t xml:space="preserve">np. Moje Bambino 099622              </t>
  </si>
  <si>
    <t xml:space="preserve">Kurka manipulacyjno-sensoryczna z ławeczką                                                                                                     i kulodromem. • wym. 97 x 54 (+ po 12 cm                                                                                            na pojemniki z każdej strony) x 74 cm                                                                                 • wys. siedziska 28 cm • gł. siedziska 33,5 cm                                                                                                                                             • wym. ścianki oddzielającej 50 x 48 cm                   </t>
  </si>
  <si>
    <t>np. Moje Bambino 199110</t>
  </si>
  <si>
    <t>Zapasowe kulki do kulodromów.                                                                                          3 drewniane kulki o śr. 3,5 cm.</t>
  </si>
  <si>
    <t>np. Moje Bambino 590009</t>
  </si>
  <si>
    <t xml:space="preserve">Logiczna nakładanka Kształty. Wykonane                                                                     z drewna brzozowego i sklejki. 
• 9 elem. • wym. podstawy 21 x 21 x 3,5 cm </t>
  </si>
  <si>
    <t xml:space="preserve">Nakładanka Pajacyk. Drewniana nakładanka                                                                        • wym. 8 x 14,5 cm </t>
  </si>
  <si>
    <t>np. Moje Bambino 453083</t>
  </si>
  <si>
    <t>Nakładanka dźwiękowa - pojazdy.                                                                                                Nakładanka przedstawiające różne                                                                                                               środki transportu. • 7 elem. do nakładania                                                                   • wym. 28 x 28 cm</t>
  </si>
  <si>
    <t>np. Moje Bambino 453084</t>
  </si>
  <si>
    <t xml:space="preserve">Nakładanka dźwiękowa - farma.                                                                                                                  • 7 elem. do nakładania                                                                                                            • wym. 28 x 28 cm
 </t>
  </si>
  <si>
    <t>np. Moje Bambino 531074</t>
  </si>
  <si>
    <t xml:space="preserve">Drewniana nakładanka - zoo. Zestaw składa się                                                                           z 8 elementów i podstawy.                                                                                                             • wym. 29,5 x 24,5 x 2 cm </t>
  </si>
  <si>
    <t>np. Moje Bambino 531075</t>
  </si>
  <si>
    <t xml:space="preserve">Drewniana nakładanka - farma.                                                                                                                                 Zestaw składa się z 8 elementów i podstawy.                                                                     • wym. 29,5 x 24,5 x 2 cm </t>
  </si>
  <si>
    <t>np. Moje Bambino 317049</t>
  </si>
  <si>
    <t>Nakładanka na niebie.                                                                                                                     • 5 dużych elem. do dopasowania
• wym. 30 x 21 cm</t>
  </si>
  <si>
    <t>np. Moje Bambino 317051</t>
  </si>
  <si>
    <t xml:space="preserve">Nakładanka farma.                                                                                                                                   • 5 dużych elem. do dopasowania
• wym. 30 x 21 cm </t>
  </si>
  <si>
    <t>np. Moje Bambino 317050</t>
  </si>
  <si>
    <t xml:space="preserve">Nakładanka na ziemi.                                                                                                                           • 5 dużych elem. do dopasowania
• wym. 30 x 21 cm </t>
  </si>
  <si>
    <t>np. Moje Bambino 531064</t>
  </si>
  <si>
    <t xml:space="preserve">Skrzynka budowniczego.                                                                                                                                       • skrzynka na narzędzia
• 2 drewniane nakrętki
• 4 drewniane podkładki w różnych kształtach
• 5 drewnianych śrub
• drewniany młotek
• drewniany śrubokręt
• drewniany klucz
• wym. 26 x 16,5 x 14 cm </t>
  </si>
  <si>
    <t>np. Moje Bambino 815112</t>
  </si>
  <si>
    <t>Moje pierwsze memory Zwierzęta na wsi.                                                                        • 24 elem. o wym. 16 x 16 cm</t>
  </si>
  <si>
    <t>np. Moje Bambino 354030</t>
  </si>
  <si>
    <t xml:space="preserve">Sensoryczne klocki 1.                                                                                                                         • 4 trójkąty o wym. 14 x 3,5 x 12 cm                                                                                         • 4 półkoła o wym. 14 x 3,5 x 7 cm                                                                                            • 4 kwadraty o wym. 7 x 3,5 x 7 cm                                                                                              • 4 prostokąty o wym. 14 x 3,5 x 7 cm </t>
  </si>
  <si>
    <t>np. Moje Bambino 317012</t>
  </si>
  <si>
    <t>Układanka - Kto co je?                                                                                          • wym. 18 x 18 cm</t>
  </si>
  <si>
    <t>np. Moje Bambino 317013</t>
  </si>
  <si>
    <t>Układanka - Kto gdzie mieszka?                                                                                                  • wym. 18 x 18 cm</t>
  </si>
  <si>
    <t>np. Moje Bambino 532001</t>
  </si>
  <si>
    <t xml:space="preserve">Układanka - mix zwierzaki.                                                                                                          • 30 elem.
• wym. 33,5 x 29 x 1 cm </t>
  </si>
  <si>
    <t>np. Moje Bambino  532002</t>
  </si>
  <si>
    <t xml:space="preserve">Układanka - mix pojazdy.                                                                                                                • 30 elem.
• wym. 33,5 x 29 x 1 cm
</t>
  </si>
  <si>
    <t>np. Moje Bambino 254037</t>
  </si>
  <si>
    <t>Warzywa i owoce - cienie.                                                                                                                   • 36 elem. o wym. od 4 do 9 cm                                                                                                           • 12 plansz o wym. 29,5 x 21 cm                                                                                           • torebka o wym. 37,5 x 25 cm</t>
  </si>
  <si>
    <t>np. Moje Bambino 200032</t>
  </si>
  <si>
    <t xml:space="preserve">Loteryjka kolorów.                                                                                                                                              • 12 plansz o wym. 33 x 23 cm                                                                                               • 36 elem. z kolorowymi zdjęciami </t>
  </si>
  <si>
    <t>np. Moje Bambino 202140</t>
  </si>
  <si>
    <t xml:space="preserve">Gra Obserwacja.                                                                                                                                   • 2 kostki o dł. boku 2,5 cm                                                                                                             • 30 żetonów z grubego kartonu o śr. 3,5 cm                                                                   • 9 gumowych motylków o wym. 6 x 6 cm </t>
  </si>
  <si>
    <t>np. Moje Bambino 118207</t>
  </si>
  <si>
    <t>Puszki dźwiękowe. Drewniane puszki z uchwytami,                                                                                                          które wydają różne tony dźwięków.                                                                                                                          • podstawa o wym. 30 x 16 x 2 cm                                                                                                          • 8 szt. puszek o wym. 6 x 6 x 4 cm</t>
  </si>
  <si>
    <t>np. Moje Bambino 316001</t>
  </si>
  <si>
    <t xml:space="preserve">Dźwiękowe kostki Farma.                                                                                                             Zestawy składają się z 2 sześcianów.                                                                                           Na każdym z nich znajduje się połowa obrazka                                                                • 2 kostki o wym. 7 x 7 x 7 cm </t>
  </si>
  <si>
    <t>np. Moje Bambino 316002</t>
  </si>
  <si>
    <t xml:space="preserve">Dźwiękowe kostki Transport.                                                                                                                                     Zestawy składają się z 2 sześcianów.                                                                                           Na każdym z nich znajduje się połowa obrazka                                                                • 2 kostki o wym. 7 x 7 x 7 cm </t>
  </si>
  <si>
    <t>np. Moje Bambino 316003</t>
  </si>
  <si>
    <t xml:space="preserve">Dźwiękowe kostki Instrumenty muzyczne.                                                                                                 Zestawy składają się z 2 sześcianów.                                                                                           Na każdym z nich znajduje się połowa obrazka                                                                • 2 kostki o wym. 7 x 7 x 7 cm  </t>
  </si>
  <si>
    <t>np. Moje Bambino 107263</t>
  </si>
  <si>
    <t xml:space="preserve">Centrum zabaw i rozwoju aktywności.                                                                              • wym. otwartego kącika 128 x 65 x 63,5 cm                                                               • wym. zamkniętego kącika 84,5 x 65 x 63,5 cm </t>
  </si>
  <si>
    <t>np. Moje Bambino 107298</t>
  </si>
  <si>
    <t xml:space="preserve">Aktywny domek.                                                                                                    • wym. otwartego kącika 128 x 65 x 63,5 cm
• wym. zamkniętego kącika 84,5 x 65 x 63,5 cm </t>
  </si>
  <si>
    <t>np. Moje Bambino 062052</t>
  </si>
  <si>
    <t>Telefonik dla gadułki</t>
  </si>
  <si>
    <t>np. Moje Bambino 107313</t>
  </si>
  <si>
    <t>np. Moje Bambino 581012</t>
  </si>
  <si>
    <t xml:space="preserve">Wózek gondola.                                                                                                                          • wym. 58 x 38 x 61 cm </t>
  </si>
  <si>
    <t>np. Moje Bambino  581009</t>
  </si>
  <si>
    <t xml:space="preserve">Wózek spacerowy z koszem na akcesoria.                                                                           • wym. 48 x 33 x 52,5 cm </t>
  </si>
  <si>
    <t>np. Moje Bambino 581001</t>
  </si>
  <si>
    <t xml:space="preserve">Krzesełko do karmienia lalek.                                                                                                           • wym. 26 x 33 x 60 cm </t>
  </si>
  <si>
    <t xml:space="preserve">Wózek głęboki z nosidełkiem.                                                                                                      • wym. 62 x 37 x 66 cm </t>
  </si>
  <si>
    <t>np. Moje Bambino 138046</t>
  </si>
  <si>
    <t xml:space="preserve">Kącik opiekunki.                                                                                                                          • wym. 84 x 42 x 92      cm </t>
  </si>
  <si>
    <t>np. Moje Bambino 118038</t>
  </si>
  <si>
    <t>Kołyska dla lalek.                                                                                                                     wym. 33 x 30 x 50 cm</t>
  </si>
  <si>
    <t>np. Moje Bambino 118039</t>
  </si>
  <si>
    <t>Łóżko drewniane.                                                                                                                       • wym. 52,5 x 30 x 35 cm</t>
  </si>
  <si>
    <t>np. Moje Bambino 101210</t>
  </si>
  <si>
    <t xml:space="preserve">Pościel do łóżeczka dla lalek.                                                                                           Prześcieradło, poduszka i kołderka                                                                                                        dostosowane wymiarem do łóżeczka                                                                                   (118039) i kołyski (118038).
</t>
  </si>
  <si>
    <t>np. Moje Bambino  560001</t>
  </si>
  <si>
    <t xml:space="preserve">Domek dla zwierząt – farma.                                                                                                                              • 5 zwierzaków (owca, świnka,                                                                                                   krówka, osioł, koń)
• wym. 18 x 18 x 28 cm
</t>
  </si>
  <si>
    <t>np. Moje Bambino 560002</t>
  </si>
  <si>
    <t xml:space="preserve">Domek dla zwierząt – safari.                                                                                                               • 5 zwierzaków (lew, tygrys,                                                                                                                                        puma, tygrys biały, pantera)
• wym. 18 x 18 x 28 cm </t>
  </si>
  <si>
    <t>np. Moje Bambino 612002</t>
  </si>
  <si>
    <t>Domek letniskowy dla lalek.                                                                                              19 mebelków,                                                                                                                                        • wym. 55 x 33 x 71 cm</t>
  </si>
  <si>
    <t>np. Moje Bambino 107318</t>
  </si>
  <si>
    <t xml:space="preserve">Kuchnia z wózkiem. Ponad 30 dodatkowych                                                                                   akcesoriów w zestawie 
• wym. 144 x 40,5 x 111 cm   </t>
  </si>
  <si>
    <t>np. Moje Bambino 107287</t>
  </si>
  <si>
    <t>Kuchnia smakosza.                                                                                                                             • wym. 115 x 25 x 105 cm                                                                                                         • wys. blatu 50 cm</t>
  </si>
  <si>
    <t>np. Moje Bambino 591001</t>
  </si>
  <si>
    <t>Duży zestaw kuchenny</t>
  </si>
  <si>
    <t>np. Moje Bambino 593006</t>
  </si>
  <si>
    <t>Suszarka z naczyniami</t>
  </si>
  <si>
    <t>np. Moje Bambino 529013</t>
  </si>
  <si>
    <t>Zestaw sprzętu kuchennego</t>
  </si>
  <si>
    <t>np. Moje Bambino 609007</t>
  </si>
  <si>
    <t>Akcesoria do pieczenia ciast</t>
  </si>
  <si>
    <t>67.</t>
  </si>
  <si>
    <t>np. Moje Bambino 038070</t>
  </si>
  <si>
    <t>Taca z naczyniami</t>
  </si>
  <si>
    <t>68.</t>
  </si>
  <si>
    <t>np. Moje Bambino 609008</t>
  </si>
  <si>
    <t>Zestaw sztućców</t>
  </si>
  <si>
    <t>np. Moje Bambino  609005</t>
  </si>
  <si>
    <t>Akcesoria kuchenne z rondelkiem</t>
  </si>
  <si>
    <t>Akcesoria kuchenne z czajnikiem</t>
  </si>
  <si>
    <t>np. Moje Bambino  609014</t>
  </si>
  <si>
    <t>Zestaw do herbaty</t>
  </si>
  <si>
    <t>np. Moje Bambino 254007</t>
  </si>
  <si>
    <t>Zestaw produktów spożywczych.                                                                                  48 szt.
• dł. od 8 do 11,5 cm</t>
  </si>
  <si>
    <t>np. Moje Bambino 254000</t>
  </si>
  <si>
    <t>Małe owoce • 24 elem.
• wym. od 4,5 do 13 cm</t>
  </si>
  <si>
    <t>np. Moje Bambino 254001</t>
  </si>
  <si>
    <t>Małe warzywa                                                                                                                               • wym. od 4,5 do 13 cm</t>
  </si>
  <si>
    <t>np. Moje Bambino 254002</t>
  </si>
  <si>
    <t>Pieczywo</t>
  </si>
  <si>
    <t>np. Moje Bambino 254003</t>
  </si>
  <si>
    <t>Mięso i frytki</t>
  </si>
  <si>
    <t>np. Moje Bambino 254004</t>
  </si>
  <si>
    <t>Zestaw jajek</t>
  </si>
  <si>
    <t>np. Moje Bambino 254006</t>
  </si>
  <si>
    <t>Sery wiejskie</t>
  </si>
  <si>
    <t>np. Moje Bambino 593010</t>
  </si>
  <si>
    <t>Zestaw z tortem</t>
  </si>
  <si>
    <t>np. Moje Bambino  254008</t>
  </si>
  <si>
    <t>Kosz z 16 elementami</t>
  </si>
  <si>
    <t>np. Moje Bambino 529005</t>
  </si>
  <si>
    <t>Różowa toaletka małej miss</t>
  </si>
  <si>
    <t>np. Moje Bambino  521181</t>
  </si>
  <si>
    <t>Kosmetyczka Małej Miss</t>
  </si>
  <si>
    <t>np. Moje Bambino 593002</t>
  </si>
  <si>
    <t>Zestaw fryzjerski duży</t>
  </si>
  <si>
    <t>np. Moje Bambino  529016</t>
  </si>
  <si>
    <t>Zestaw do sprzątania z wózkiem</t>
  </si>
  <si>
    <t>np. Moje Bambino 038089</t>
  </si>
  <si>
    <t>Wózek Małej gospodyni</t>
  </si>
  <si>
    <t>np. Moje Bambino 529003</t>
  </si>
  <si>
    <t>Żelazko</t>
  </si>
  <si>
    <t>np. Moje Bambino 581003</t>
  </si>
  <si>
    <t>Deska do prasowania</t>
  </si>
  <si>
    <t>np. Moje Bambino 529014</t>
  </si>
  <si>
    <t>Zestaw do prasowania</t>
  </si>
  <si>
    <t>np. Moje Bambino  534006</t>
  </si>
  <si>
    <t xml:space="preserve">Zestaw lekarski z lalką. Stolik z akcesoriami dla małego doktora.                                                           • wym. 50 x 36 x 62 cm
• 11 akcesoriów lekarskich
• lalka </t>
  </si>
  <si>
    <t>np. Moje Bambino 038088</t>
  </si>
  <si>
    <t>Wózek Małego lekarza</t>
  </si>
  <si>
    <t>np. Moje Bambino 529004</t>
  </si>
  <si>
    <t>Kasa sklepowa ze skanerem</t>
  </si>
  <si>
    <t>np. Moje Bambino 529007</t>
  </si>
  <si>
    <t>Kasa sklepowa 1</t>
  </si>
  <si>
    <t>np. Moje Bambino 254010</t>
  </si>
  <si>
    <t>Koszyk na zakupy</t>
  </si>
  <si>
    <t xml:space="preserve">np. Moje Bambino 023137  </t>
  </si>
  <si>
    <t>Mata z pojazdami. Mata, która służy                                                                                                                                                                       do zabawy samochodzikami                                                                                                                            i do przechowywania zabawek.                                                                                                                W komplecie 2 samochodziki.                                                                                                                                           • mata o wym. 90 x 70 cm                                                                                                        (po złożeniu w pudełko 44 x 24 x 22 cm) • 2 pojazdy o dł. 7 cm</t>
  </si>
  <si>
    <t>np. Moje Bambino 038096</t>
  </si>
  <si>
    <t>Kid cars 3D - baza lotnicza.                                                                                                                  • wym. 94 x 88 x 17 cm • dł. toru 3,8 m                                                                                        • 6 pojazdów o dł. ok. 10 cm
• od 12 miesięcy</t>
  </si>
  <si>
    <t>np. Moje Bambino 023086</t>
  </si>
  <si>
    <t xml:space="preserve">Garaż. • 2 samochodziki                                                                                                                                   • helikopter                                                                                                                                                     • wym. 43 x 30 x 39,5 cm </t>
  </si>
  <si>
    <t>np. Moje Bambino 595002</t>
  </si>
  <si>
    <t>Wesołe autka - garaż miejski.                                                                                                    • wym. 43 x 32 x 30 cm
• auta i helikopter o dł. 6 cm</t>
  </si>
  <si>
    <t>np. Moje Bambino  038038</t>
  </si>
  <si>
    <t xml:space="preserve">Autka - kid cars.  36 różnych pojazdów                                                                           • dł. ok. 10 cm </t>
  </si>
  <si>
    <t>np. Moje Bambino 038050</t>
  </si>
  <si>
    <t xml:space="preserve">Formuła 1. • wym. 28 x 7 x 13,5 cm </t>
  </si>
  <si>
    <t>np. Moje Bambino 023026</t>
  </si>
  <si>
    <t xml:space="preserve">Helikopter.                                                                                                                                              • 3 figurki
• wym. 30 cm </t>
  </si>
  <si>
    <t>np. Moje Bambino 023027</t>
  </si>
  <si>
    <t xml:space="preserve">Helikopter policyjny. 
• dł. 26 cm </t>
  </si>
  <si>
    <t>np. Moje Bambino  023084</t>
  </si>
  <si>
    <t xml:space="preserve">Samolot pasażerski. W zestawie samolot                                                                                                     i 2 figurki pilotów.
• dł. 30 cm </t>
  </si>
  <si>
    <t>np. Moje Bambino 593001</t>
  </si>
  <si>
    <t xml:space="preserve">Auto z muzyką i światłem.                                                                                                            • sznurek o dł. 15 cm                                                                                                             • wym. 23 x 14 x 17 cm </t>
  </si>
  <si>
    <t>np. Moje Bambino 101245</t>
  </si>
  <si>
    <t>Poducha sensoryczna Myszka.                                                                                                       • wys. 60 cm • śr. 80 cm • waga 4 kg</t>
  </si>
  <si>
    <t>np. Moje Bambino 101248</t>
  </si>
  <si>
    <t>Poducha sensoryczna Krówka.                                                                                              • wys. 60 cm • śr. 80 cm • waga 4 kg</t>
  </si>
  <si>
    <t>np. Moje Bambino 101251</t>
  </si>
  <si>
    <t>Poducha sensoryczna Piesek.                                                                                          • wys. 60 cm • śr. 80 cm • waga 4 kg</t>
  </si>
  <si>
    <t>np. Moje Bambino 317054</t>
  </si>
  <si>
    <t>Młynek-pozytywka. Lekka, metalowa puszka,                                                                  w której umieszczony jest mechanizm grający.                                                                • śr. 7,5 cm • wys. 11 cm</t>
  </si>
  <si>
    <t>np. Moje Bambino  138054</t>
  </si>
  <si>
    <t xml:space="preserve">Domek z podłogą.                                                                                                                     • wym. 118 x 129 x 89 cm </t>
  </si>
  <si>
    <t>np. Moje Bambino 107078</t>
  </si>
  <si>
    <t>Duży stolik piknikowy - zielono-żółty.                                                                                               • wym. 100 x 93 x 53,5</t>
  </si>
  <si>
    <t>np. Moje Bambino  107283</t>
  </si>
  <si>
    <t>Mały stolik piknikowy - niebiesko-czerwono-żółty.                                                    • wym. 74 x 80 x 46 cm</t>
  </si>
  <si>
    <t>Stół z ławeczkami DUCH. Bezpieczny stół z siedziskami                                                 dla 4 dzieci. Po obróceniu zamienia się                                                                                           w wygodną huśtawkę z ławeczkami.
• wym. 115,5 x 69 x 56 cm</t>
  </si>
  <si>
    <t>np. Moje Bambino 101422</t>
  </si>
  <si>
    <t xml:space="preserve">Piankowe Auto. 8-częściowy zestaw pianek                                                                        (w tym 4 koła i kierownica), tworzący autko.                                                                        Elementy mocowane na rzepy.                                                                                                      • wym. po złożeniu 130 x 70 x 60 cm                                                                                        • wym. elem. od 130 x 70 x 30 cm do 25 x 6 cm
</t>
  </si>
  <si>
    <t>np. Moje Bambino 101263</t>
  </si>
  <si>
    <t xml:space="preserve">Kanapka śpiący miś. Wykonana z pianki,                                                                                                                   pokryta wytrzymałą tkaniną PCV.                                                                                                                             Tkanina nie zawiera ftalanów. Czapka misia                                                                          mocowana za pomocą rzepów.                                                                                     • wym. 102 x 56 x 62 cm • wys. siedziska 22 cm
</t>
  </si>
  <si>
    <t>np. Moje Bambino 101314</t>
  </si>
  <si>
    <t>Kanapka biedronka pokryta wytrzymałą                                                                                      tkaniną PCV, łatwą do utrzymania w czystości.                                                             Tkanina nie zawiera ftalanów.                                                                                                    • wym. 90 x 56 x 65,5 cm                                                                                                           • wys. siedziska 23,5 cm</t>
  </si>
  <si>
    <t>np. Moje Bambino 092806</t>
  </si>
  <si>
    <t>Stolik na 14 kubeczków. Blat i półka wykonane                                                                             z płyty laminowanej HPL o gr. 10 mm,                                                                                                                                          wieniec stolika ze sklejki brzozowej,                                                                             lakierowanej o gr. 18 mm, a stelaż z rury o śr. 32 mm,                                                                       malowanej proszkowo. Kółka są wyposażone                                                           w hamulce.
• otwory o śr. 7 cm
• wym. 86 x 53 x 65 cm
• wym. dolnej półki 72,5 x 40 cm</t>
  </si>
  <si>
    <t>np. Moje Bambino 078005</t>
  </si>
  <si>
    <t xml:space="preserve">Nocnik Hipcio lila. Nocnik dla dziecka ze stopkami antypoślizgowymi.
• wym. 38 x 27 x 24 cm
</t>
  </si>
  <si>
    <t>np. Moje Bambino 078006</t>
  </si>
  <si>
    <t>Nocnik Hipcio oliwkowy. Nocnik dla dziecka ze stopkami antypoślizgowymi.
• wym. 38 x 27 x 24 cm</t>
  </si>
  <si>
    <t>np. Moje Bambino  078009</t>
  </si>
  <si>
    <t xml:space="preserve">Podest dziecięcy Hipcio lila wykończony                                                                   gumowymi antypoślizgami.
• wym. 42 x 30 x 14 cm </t>
  </si>
  <si>
    <t>np. Moje Bambino  078010</t>
  </si>
  <si>
    <t xml:space="preserve">Podest dziecięcy Hipcio oliwkowy wykończony                                                                   gumowymi antypoślizgami.
• wym. 42 x 30 x 14 cm </t>
  </si>
  <si>
    <t>np. Moje Bambino 078011</t>
  </si>
  <si>
    <t xml:space="preserve">Wiaderko na pieluchy mix.                                                                                                   • wym. 37 x 26 x 26,5 cm
• poj. 14 l
</t>
  </si>
  <si>
    <t>np.Edufit                      KS086M</t>
  </si>
  <si>
    <t>Dywan - paleta barw. Wymiary: 200 x 200 cm</t>
  </si>
  <si>
    <t>np.Edufit                      EMGS7008</t>
  </si>
  <si>
    <t>Auto - jeździk. Wymiary: 68 x 40 x 51 cm</t>
  </si>
  <si>
    <t>np.Edufit                      VT41913</t>
  </si>
  <si>
    <t>Samochód z uchwytem - Karetka</t>
  </si>
  <si>
    <t>np.Edufit                      VT41920</t>
  </si>
  <si>
    <t>Samochód z uchwytem - Straż pożarna</t>
  </si>
  <si>
    <t>np.Edufit                      VT41906</t>
  </si>
  <si>
    <t>Samochód z uchwytem - Policja</t>
  </si>
  <si>
    <t>np.Edufit                       VT47267</t>
  </si>
  <si>
    <t>Wanna dla lalki z akcesoriami</t>
  </si>
  <si>
    <t xml:space="preserve">np.Educarium                        010-5620            </t>
  </si>
  <si>
    <t>Kulodrom malucha.                                                                                                                                                                                             wys. po zlozeniu 36 cm - sr. podstawy 27 cm                                                                    - 4 kuleczki kolorowe (2 grzechoczace)                                                                                  - 1 kuleczka przezroczysta z lusterkiem                                                                                         - śr. kuleczek 4,5 cm.</t>
  </si>
  <si>
    <t xml:space="preserve">np.Educarium                         000-6070
           </t>
  </si>
  <si>
    <t xml:space="preserve">Nakładanka tęczowa z lusterkiem.                                                                                Podstawa 22 x22 x 3 cm - 5 ksztaltów </t>
  </si>
  <si>
    <t xml:space="preserve">np.Educarium                        600-1022           </t>
  </si>
  <si>
    <t>Paleta zwierząt wiejskich.                                                                              Podstawa 21 x 21 x 2,5 cm - 5 fugurek o grubosci 2 cm</t>
  </si>
  <si>
    <t>np.Educarium                        600-1023</t>
  </si>
  <si>
    <t>Paleta zwierząt egzotycznych.                                                                                            Podstawa 21 x 21 x 2,5 cm - 5 fugurek o grubosci 2 cm</t>
  </si>
  <si>
    <t xml:space="preserve">np.Educarium                        020-3063          </t>
  </si>
  <si>
    <t xml:space="preserve">Nakładanka malucha - pojazdy użytkowe.                                                                                Podstawa o wym. 22 x 30 cm - 8 ruchomych                                                                         elementów - drewniane </t>
  </si>
  <si>
    <t xml:space="preserve">np.Educarium                        020-3065          </t>
  </si>
  <si>
    <t xml:space="preserve">Nakładanka malucha - zwierzęta wiejskie.                                                                                                 Podstawa o wym. 22 x 30 cm - 6 ruchomych                                                                    elementów - drewniane
</t>
  </si>
  <si>
    <t xml:space="preserve">np.Educarium                        020-3024        </t>
  </si>
  <si>
    <t>Duża nakładanka - w podróży</t>
  </si>
  <si>
    <t xml:space="preserve">np.Educarium                        020-3031           </t>
  </si>
  <si>
    <t>Nakładanka - pojazdy budowlane.                                                                                            Podstawa 30 x 21 cm - ruchome elementy                                                                       na grubym uchwycie</t>
  </si>
  <si>
    <t>np.Educarium                        020-3032</t>
  </si>
  <si>
    <t xml:space="preserve">Nakładanka - pojazdy ratownicze.                                                                                 Podstawa 30 x 21 cm - ruchome elementy                                                                       na grubym uchwycie                        </t>
  </si>
  <si>
    <t>np.Educarium                        020-3033</t>
  </si>
  <si>
    <t xml:space="preserve">Nakładanka - strażacy.                                                                                                      Podstawa 30 x 21 cm - ruchome elementy                                                                       na grubym uchwycie        </t>
  </si>
  <si>
    <t>np.Educarium                        020-3034</t>
  </si>
  <si>
    <t xml:space="preserve">Nakładanka - na wsi.                                                                                                         Podstawa 30 x 21 cm - ruchome elementy                                                                       na grubym uchwycie  </t>
  </si>
  <si>
    <t>np.Educarium                        020-3036</t>
  </si>
  <si>
    <t xml:space="preserve">Nakładanka - dzikie zwierzęta.                                                                                    Podstawa 30 x 21 cm - ruchome elementy                                                                       na grubym uchwycie  </t>
  </si>
  <si>
    <t xml:space="preserve">np.Educarium                        020-3120        </t>
  </si>
  <si>
    <t>Nakładanka dotykowa - zwierzęta w zoo.                                                                                                                                   Drewniana podstawa (wym. 22 x 30 cm,                                                                                                       grub. 1 cm) - 5 duzych elementów z drewna                                                                    z róznymi fakturami</t>
  </si>
  <si>
    <t xml:space="preserve">np.Educarium                        020-3122          </t>
  </si>
  <si>
    <t>Nakładanka dotykowa - zwierzęta na farmie.                                                                                            Drewniana podstawa (wym. 22 x 30 cm,                                                                                                            grub. 1 cm) - 4 duze elementy z drewna                                                                      z róznymi fakturami</t>
  </si>
  <si>
    <t xml:space="preserve">np.Educarium                        010-4561    </t>
  </si>
  <si>
    <t>Bębenek z kulami. Zawartość: bębenek                                                                                  (sr. 17 cm, wys. 10 cm) - 4 kule - młoteczek                                                                  - calość z mocnego tworzywa</t>
  </si>
  <si>
    <t xml:space="preserve">np.Educarium                        010-4520          </t>
  </si>
  <si>
    <t>Melodyczne stukanie - 2w1.                                                                                                                          Zawartość: drewniana skrzynka (29 x 14 x 15 cm)                                                                                                                                                              - kolorowe dzwonki 8-tonowe                                                                                                - 3 drewniane kule - mloteczek</t>
  </si>
  <si>
    <t>np.Educarium                         010-4563</t>
  </si>
  <si>
    <t>Wieża z torem kul.                                                                                                                                    Zawartość:  rama z torem (wym. 25 x 34 cm)                                                                         - 4 kule - mloteczek - calość z mocnego tworzywa</t>
  </si>
  <si>
    <t>np.Educarium                        030-7405</t>
  </si>
  <si>
    <t>Klocki SOFT - duży zestaw, 102 elementów</t>
  </si>
  <si>
    <t>np.Educarium                        030-7401</t>
  </si>
  <si>
    <t>Klocki SOFT - zwierzątka, 40 elementów</t>
  </si>
  <si>
    <t>Klocki Poly-M Twini - 218 klocków</t>
  </si>
  <si>
    <t xml:space="preserve">np.Educarium                        035-5222   </t>
  </si>
  <si>
    <t>Spacerówka z koszyczkiem.                                                                                                                          Wykonana z aluminium i latwego do czyszczenia,                                                       mocnego materialu.
Wys. 44 cm - dl. 54 cm - szer. 35 cm</t>
  </si>
  <si>
    <t>Stół prostokątny z żółtym obrzeżem, blat                                                                              o grubości 2 cm, nogi okrągłe z regulowaną                                                                   wysokością. Wym. 120 x 75 x 2 cm</t>
  </si>
  <si>
    <t>Pomieszczenie nr 09 - łazienka średniaków</t>
  </si>
  <si>
    <t>Łóżeczko żółte</t>
  </si>
  <si>
    <t>Moje Bambino 501002</t>
  </si>
  <si>
    <t>np.. AJ Produkty                                Nr art. 125744</t>
  </si>
  <si>
    <t xml:space="preserve">Radiomagnetofon </t>
  </si>
  <si>
    <t>np.. Blaupunkt BB12 WH</t>
  </si>
  <si>
    <t>np. Moje Bambino 134012</t>
  </si>
  <si>
    <t>Prześcieradło do łóżeczek przedszkolnych białe</t>
  </si>
  <si>
    <t>Quadro - biurko z szafką i 1 szufladą - żółte</t>
  </si>
  <si>
    <t>Przewijak z półkami i burtam,                                                                                      Wykonany z płyty laminowanej w tonacji brzozy,                                                                                   z obrzeżem PCV o grubości 2 mm.                                                                                    Materac                                                                                                                                     wym. 97 x 75 x 87,6 cm
• burty zabezpieczające o wys. 25 cm</t>
  </si>
  <si>
    <t>np. Moje Bambino                          100986 i 101290, 100995 100996</t>
  </si>
  <si>
    <t xml:space="preserve">np. Moje Bambino 100179                                100829 </t>
  </si>
  <si>
    <t>Szatnia tęczowa duża - skrzynia                                                                                                                                  Każdy moduł wyposażony w wieszak i półkę.                                                                               Skrzynia wykonana z płyty laminowanej                                                                                                                        w tonacji buku. Drzwiczki  100829 (10 zestawów).
• 8 modułów
• wym. 129 x 40 x 166 cm</t>
  </si>
  <si>
    <t>Czajnik bezprzewodowy 1,7 l</t>
  </si>
  <si>
    <t>np. Curver                     05322</t>
  </si>
  <si>
    <t>Garnek niski d 360 mm 18,3 l z pokrywką</t>
  </si>
  <si>
    <t>Garnek do duszenia d 360 mm 11,2 l z pokrywką</t>
  </si>
  <si>
    <t>Rondel d 240 mm 5 l z pokrywką</t>
  </si>
  <si>
    <t>Rondel d 280 mm 8 l z pokrywką</t>
  </si>
  <si>
    <t>Garnek trzywarstwowy d 240 mm bez pokrywki</t>
  </si>
  <si>
    <t>Garnek trzywarstwowy d 280 mm bez pokrywki</t>
  </si>
  <si>
    <t>Pokrywka d 240 mm</t>
  </si>
  <si>
    <t>Pokrywka d 280 mm</t>
  </si>
  <si>
    <t>Cedzak stojący d 225 mm</t>
  </si>
  <si>
    <t>Miska polerowana d 300 mm 7 l</t>
  </si>
  <si>
    <t>Miska polerowana z rantem d 600 mm 27 l</t>
  </si>
  <si>
    <t>Wiadro premium 10 l z pierścieniem</t>
  </si>
  <si>
    <t>Pokrywa premium do wiadra 10 l</t>
  </si>
  <si>
    <t>Łyżka cedzakowa L 345 mm</t>
  </si>
  <si>
    <t>Łyżka do serwowania L 328 mm</t>
  </si>
  <si>
    <t>Chochla d 70 mm L 280 mm</t>
  </si>
  <si>
    <t>Łyżka do spaghetti L 307 mm</t>
  </si>
  <si>
    <t>Łopatka do przewracania L 320 mm</t>
  </si>
  <si>
    <t>Radełko proste d 57 mm</t>
  </si>
  <si>
    <t>Dzbanek miarka 1 l</t>
  </si>
  <si>
    <t>Dzbanek miarka 2 l</t>
  </si>
  <si>
    <t>Łyżka miarka</t>
  </si>
  <si>
    <t>Kubek miarka</t>
  </si>
  <si>
    <t>Wyciskacz do cytryn</t>
  </si>
  <si>
    <t>Wyciskacz do czosnku</t>
  </si>
  <si>
    <t>Nóż do jarzyn L 100 mm ceramiczny</t>
  </si>
  <si>
    <t>Nóż kuchenny L 150 mm ceramiczny</t>
  </si>
  <si>
    <t>Nóż kuchenny L 200 mm ceramiczny</t>
  </si>
  <si>
    <t>Nóż stołowy NOVA</t>
  </si>
  <si>
    <t>Łyzka stołowa NOVA</t>
  </si>
  <si>
    <t>Łyżeczka do herbaty NOVA</t>
  </si>
  <si>
    <t>Widelczyk do ciasta NOVA</t>
  </si>
  <si>
    <t>Widelec stołowy NOVA</t>
  </si>
  <si>
    <t>Taca do serwowania - poliestrowa 530x325</t>
  </si>
  <si>
    <t>np.. HENDI                         kod 508626</t>
  </si>
  <si>
    <t>Nożyczki do ziół L -200</t>
  </si>
  <si>
    <t>Nożyce do drobiu L 250 mm</t>
  </si>
  <si>
    <t>Salaterka 560 ml | ARCOROC, Trianon</t>
  </si>
  <si>
    <t>17.</t>
  </si>
  <si>
    <t>30.</t>
  </si>
  <si>
    <t>34.</t>
  </si>
  <si>
    <t>35.</t>
  </si>
  <si>
    <t>36.</t>
  </si>
  <si>
    <t>37.</t>
  </si>
  <si>
    <t>38.</t>
  </si>
  <si>
    <t>42.</t>
  </si>
  <si>
    <t>45.</t>
  </si>
  <si>
    <t>46.</t>
  </si>
  <si>
    <t>47.</t>
  </si>
  <si>
    <t>48.</t>
  </si>
  <si>
    <t>55.</t>
  </si>
  <si>
    <t>56.</t>
  </si>
  <si>
    <t>57.</t>
  </si>
  <si>
    <t>58.</t>
  </si>
  <si>
    <t>59.</t>
  </si>
  <si>
    <t>62.</t>
  </si>
  <si>
    <t>np.. NBVE 60/30 PL</t>
  </si>
  <si>
    <t>Dłonie klapiące</t>
  </si>
  <si>
    <t>np. Moje Bambino 511060</t>
  </si>
  <si>
    <t>Marakasy</t>
  </si>
  <si>
    <t>np. Moje Bambino 511011</t>
  </si>
  <si>
    <t>Torba małego muzyka</t>
  </si>
  <si>
    <t>np. Moje Bambino 511001</t>
  </si>
  <si>
    <t>Lalka u lekarza z dźwiękiem</t>
  </si>
  <si>
    <t>np. Moje Bambino 597004</t>
  </si>
  <si>
    <t>np..Nowa Szkoła FV4010</t>
  </si>
  <si>
    <t>np..Nowa Szkoła DO0001</t>
  </si>
  <si>
    <t>Miękka mała lalka</t>
  </si>
  <si>
    <t>np. Moje Bambino 580005</t>
  </si>
  <si>
    <t>Bębenek ze zwierzątkami</t>
  </si>
  <si>
    <t>np. Edufit                       LE3315</t>
  </si>
  <si>
    <t>np. Edufit                             LE2607</t>
  </si>
  <si>
    <t>Lalki bliźniaczki.  Ubrania oraz kocyki                                                                          wchodzą w skład zestawu. Wymiary: 29 x 15 cm</t>
  </si>
  <si>
    <t>Lalka szmacianka - Daisy (wysokość: 28 cm)</t>
  </si>
  <si>
    <t>np.Edufit                       DV23002</t>
  </si>
  <si>
    <t>np. Edufit                             LN28014</t>
  </si>
  <si>
    <t>Lalka Justynka. Wysokość: 28 cm</t>
  </si>
  <si>
    <t>np. Moje Bambino 101447</t>
  </si>
  <si>
    <t>Fotel Inflamea 1, 2 os. Metalowe okrągłe nóżki                                                         umożliwiają poziomowanie mebla. Siedziska                                                                                                                                    i oparcia są pokryte wysokiej jakości, bardzo                                                                                                        wytrzymałą tkaniną. 100 % poliester.                                                                                   Gramatura: 476 g/mb. Klasa palności: B1. Ścieralność: 96 000 cykli.                                   • wys. siedziska 41 cm • gł. siedziska 52 cm • wym. 123 x 70 x 80 cm</t>
  </si>
  <si>
    <t>Łóżeczko przedszklne żółte</t>
  </si>
  <si>
    <t>Łóżeczko przedszkolne żółte</t>
  </si>
  <si>
    <t>Moje Bambino       95449</t>
  </si>
  <si>
    <t>Quadro - biurko z szafką i 1 szufladą - zielone</t>
  </si>
  <si>
    <t>Kojec Dla Dzieci Xxl Z Bramką</t>
  </si>
  <si>
    <t>np..GP 0002</t>
  </si>
  <si>
    <t>np..Kod: PFHB20W</t>
  </si>
  <si>
    <t>np..Moje Bambino       095450</t>
  </si>
  <si>
    <t>np. Nowa Szkoła    NS1825</t>
  </si>
  <si>
    <t>np..Moje Bambino 133146</t>
  </si>
  <si>
    <t xml:space="preserve">np..Moje Bambino 100490  </t>
  </si>
  <si>
    <t>np..Stalgast
nr katalogowy                  546035</t>
  </si>
  <si>
    <t>np..Stalgast
nr katalogowy                    751102</t>
  </si>
  <si>
    <t>np..Stalgast
nr katalogowy                062531</t>
  </si>
  <si>
    <t xml:space="preserve">np..Stalgast
nr katalogowy                    357380               </t>
  </si>
  <si>
    <t xml:space="preserve">np..Stalgast
nr katalogowy                      357360              </t>
  </si>
  <si>
    <t xml:space="preserve">np..Stalgast
Model:                        351010                  </t>
  </si>
  <si>
    <t xml:space="preserve">np..Stalgast
nr katalogowy                        357310                  </t>
  </si>
  <si>
    <t xml:space="preserve">np..Stalgast
nr katalogowy                        242001                     </t>
  </si>
  <si>
    <t xml:space="preserve">np..Stalgast
nr katalogowy 341451, 341452 341453, 341454 341455, 341456           </t>
  </si>
  <si>
    <t>np..Stalgast
nr katalogowy                  206200</t>
  </si>
  <si>
    <t>np..Stalgast
nr katalogowy                  206150</t>
  </si>
  <si>
    <t>np..Stalgast
nr katalogowy                  206100</t>
  </si>
  <si>
    <t>np..Stalgast
nr katalogowy                  332030</t>
  </si>
  <si>
    <t>np..Stalgast
nr katalogowy             474000</t>
  </si>
  <si>
    <t>np..Stalgast
nr katalogowy                  506015</t>
  </si>
  <si>
    <t>np..Stalgast
nr katalogowy                  506010</t>
  </si>
  <si>
    <t>np..Stalgast
nr katalogowy                  506202</t>
  </si>
  <si>
    <t>np..Stalgast
nr katalogowy                  506102</t>
  </si>
  <si>
    <t>np..Stalgast
nr katalogowy                  321120</t>
  </si>
  <si>
    <t>np..Stalgast
nr katalogowy                  321070</t>
  </si>
  <si>
    <t>np..Stalgast
nr katalogowy                  321060</t>
  </si>
  <si>
    <t>np..Stalgast
nr katalogowy                  321040</t>
  </si>
  <si>
    <t>np..Stalgast
nr katalogowy                  321030</t>
  </si>
  <si>
    <t>np..Stalgast
nr katalogowy                  321010</t>
  </si>
  <si>
    <t>np..Stalgast
nr katalogowy                  093101</t>
  </si>
  <si>
    <t xml:space="preserve">np..Stalgast
nr katalogowy                  092101  </t>
  </si>
  <si>
    <t>np..Stalgast
nr katalogowy                  082600</t>
  </si>
  <si>
    <t>np..Stalgast
nr katalogowy                  082300</t>
  </si>
  <si>
    <t>np..Stalgast
nr katalogowy                  071230</t>
  </si>
  <si>
    <t>np..Stalgast
nr katalogowy                  021928</t>
  </si>
  <si>
    <t>np..Stalgast
nr katalogowy                  021924</t>
  </si>
  <si>
    <t>np..Stalgast
nr katalogowy                  021128</t>
  </si>
  <si>
    <t>np..Stalgast
nr katalogowy                  021124</t>
  </si>
  <si>
    <t>np..Stalgast
nr katalogowy                  015282</t>
  </si>
  <si>
    <t>np..Stalgast
nr katalogowy                  012362</t>
  </si>
  <si>
    <t>np..Moje Bambino 501002</t>
  </si>
  <si>
    <t>np..Moje Bambino 524012</t>
  </si>
  <si>
    <t>z podliczenia razem</t>
  </si>
  <si>
    <t>63.</t>
  </si>
  <si>
    <t>64.</t>
  </si>
  <si>
    <t>65.</t>
  </si>
  <si>
    <t>66.</t>
  </si>
  <si>
    <t>Stelaż krzesła wykonany z rury płaskoowalnej                                                        w kolorze czarnym, siedzisko i oparcie tapicerowane                                                  kolor do uzgodnienia</t>
  </si>
  <si>
    <t>np..Zelmer ZCK0277</t>
  </si>
  <si>
    <t>np..Odkurzacz ZELMER Odyssey ZVC305ST Kremowy</t>
  </si>
  <si>
    <t>Odkurzacz</t>
  </si>
  <si>
    <t>Deska do krojenia HACCP 450x300x13 mm czerwona,                                                                              zielona, żółta, niebieska, biała, brązowa                                                                              (po 2 szt. z każdego koloru)</t>
  </si>
  <si>
    <t>Quadro - szafka XL z 3 półkami                                                                                           Quadro - drzwiczki średnie 90 biały                                                                              (zawias z lewej strony)                                                                                                                                          Quadro - drzwiczki małe 90 beż                                                                               (zawias z lewej strony)                                                                                                                                          Quadro - drzwiczki małe 90 (biały)                                                                                                        (zawias z prawej strony) Quadro - drzwiczki małe 90                                            (beż) (zawias z prawej strony)                                                                                                                                                                                                                    Quadro - drzwiczki średnie 90 (żółty) (zawias z prawej strony)Quadro - drzwiczki małe 90 (żółty) (zawias z lewej strony)</t>
  </si>
  <si>
    <t>np. Moje Bambino                       092144 092212   092200 092217 092210 092205 092210</t>
  </si>
  <si>
    <r>
      <t>Quadro - szafka L z 2 półkami, Quadro - drzwiczki małe 90 (biały) (zawias z prawej strony)</t>
    </r>
    <r>
      <rPr>
        <sz val="11"/>
        <rFont val="Times New Roman"/>
        <family val="1"/>
        <charset val="238"/>
      </rPr>
      <t>, Quadro - drzwiczki małe 90 (biały)</t>
    </r>
    <r>
      <rPr>
        <sz val="11"/>
        <color theme="1"/>
        <rFont val="Times New Roman"/>
        <family val="1"/>
        <charset val="238"/>
      </rPr>
      <t xml:space="preserve"> (zawias z lewej strony), Quadro - drzwiczki małe 90 żółty) (zawias z lewej strony), Quadro - drzwiczki małe 90 (żółty) (zawias z prawej strony)</t>
    </r>
  </si>
  <si>
    <t>np. Moje Bambino 092143  092200   092205</t>
  </si>
  <si>
    <t>Quadro - szafka L na 2 szerokie szuflady, Quadro - drzwiczki małe 90 (biały) (zawias z lewej strony), Quadro - drzwiczki małe 90 (żółty) (zawias z prawej strony), Quadro - szuflada szeroka (szary), Quadro - szuflada szeroka (żółty)</t>
  </si>
  <si>
    <t xml:space="preserve">np. Moje Bambino 092156 092255 092205 092200 092251  </t>
  </si>
  <si>
    <t>Quadro - szafka XL z 3 półkami                                                                                           Quadro - drzwiczki średnie 90 biały                                                                              (zawias z lewej strony)                                                                                                                                          Quadro - drzwiczki małe 90 beż                                                                               (zawias z lewej strony)                                                                                                                                          Quadro - drzwiczki małe 90 (biały)                                                                                                        (zawias z prawej strony) Quadro - drzwiczki małe 90                                            (beż) (zawias z prawej strony)                                                                                                                                                                                                                    Quadro - drzwiczki średnie 90 (limonka) (zawias z prawej strony)Quadro - drzwiczki małe 90 (limonka) (zawias z lewej strony)</t>
  </si>
  <si>
    <t>np. Moje Bambino                       092144 092212   092200 092216 092210 092204 092210</t>
  </si>
  <si>
    <r>
      <t>Quadro - szafka L z 2 półkami, Quadro - drzwiczki małe 90 (biały) (zawias z prawej strony)</t>
    </r>
    <r>
      <rPr>
        <sz val="11"/>
        <rFont val="Times New Roman"/>
        <family val="1"/>
        <charset val="238"/>
      </rPr>
      <t>, Quadro - drzwiczki małe 90 (biały)</t>
    </r>
    <r>
      <rPr>
        <sz val="11"/>
        <color theme="1"/>
        <rFont val="Times New Roman"/>
        <family val="1"/>
        <charset val="238"/>
      </rPr>
      <t xml:space="preserve"> (zawias z lewej strony), Quadro - drzwiczki małe 90 (limonka) (zawias z lewej strony), Quadro - drzwiczki małe 90 (limonka) (zawias z prawej strony)</t>
    </r>
  </si>
  <si>
    <t>np. Moje Bambino 092143  092200   092204</t>
  </si>
  <si>
    <t>Quadro - szafka L na 2 szerokie szuflady, Quadro - drzwiczki małe 90 (biały) (zawias z lewej strony), Quadro - drzwiczki małe 90 (limonka) (zawias z prawej strony), Quadro - szuflada szeroka (szary), Quadro - szuflada szeroka (limonka)</t>
  </si>
  <si>
    <t>Podliczenie zamówienia</t>
  </si>
  <si>
    <t>nazwa pomieszczenia</t>
  </si>
  <si>
    <t xml:space="preserve">nr                                                 pom. </t>
  </si>
  <si>
    <t>kwota</t>
  </si>
  <si>
    <t>03</t>
  </si>
  <si>
    <t>hol/szatnia</t>
  </si>
  <si>
    <t>04</t>
  </si>
  <si>
    <t>szatnia</t>
  </si>
  <si>
    <t>05</t>
  </si>
  <si>
    <t>pom. socjalne</t>
  </si>
  <si>
    <t>06</t>
  </si>
  <si>
    <t>kuchnia</t>
  </si>
  <si>
    <t>08</t>
  </si>
  <si>
    <t>09</t>
  </si>
  <si>
    <t>łazienka</t>
  </si>
  <si>
    <t>10</t>
  </si>
  <si>
    <t>zmywalnia</t>
  </si>
  <si>
    <t>12</t>
  </si>
  <si>
    <t>13</t>
  </si>
  <si>
    <t>pom. porzadkowe</t>
  </si>
  <si>
    <t>14</t>
  </si>
  <si>
    <t>1/2</t>
  </si>
  <si>
    <t>rozdzielnia kuchenna</t>
  </si>
  <si>
    <t>1/3</t>
  </si>
  <si>
    <t>1/4</t>
  </si>
  <si>
    <t>1/5</t>
  </si>
  <si>
    <t>1/6</t>
  </si>
  <si>
    <t>1/7</t>
  </si>
  <si>
    <t>Pomieszczenie nr 15 - łazienka maluchów</t>
  </si>
  <si>
    <t>Inne</t>
  </si>
  <si>
    <t>Piwnica-poddasze</t>
  </si>
  <si>
    <t xml:space="preserve">Pomieszczenie nr 08 - pokój zabaw/sypialnia  </t>
  </si>
  <si>
    <t xml:space="preserve">Pomieszczenie nr 14 - pokój zabaw/sypialnia  </t>
  </si>
  <si>
    <t xml:space="preserve">Pomieszczenie nr 1/5 - pokój zabaw  </t>
  </si>
  <si>
    <t xml:space="preserve">Pomieszczenie nr 1/7 - pokój zabaw/sypialnia  </t>
  </si>
  <si>
    <t>np.. Wehrfitz                         nr katalorowy 051255</t>
  </si>
  <si>
    <t>Bus żłobkowy - wersja bez silnika</t>
  </si>
  <si>
    <t>Szczotka do WC Economic Wenko</t>
  </si>
  <si>
    <t>np. Moje Bambino  101202</t>
  </si>
  <si>
    <t xml:space="preserve">Materac do łóżeczka niemowlęcego Tymek.                                                                 Materac do łóżeczka niemowlęcego Tymek                                                                  • wym. 120 x 60 x 7 cm
</t>
  </si>
  <si>
    <t>np. Moje Bambino 118212</t>
  </si>
  <si>
    <t xml:space="preserve">Łóżeczko niemowlęce Tymek. Łóżeczko                                                                                         dla niemowlaka wykonane z lakierowanego                                                                       drewna bukowego z kolorową aplikacją                                                                                                                           oraz z dwoma poziomami regulacji                                                                                                  wysokości leżyska, z wyjmowanymi szczebelkami.                                                             • wym. 126 x 67 x 80 cm
</t>
  </si>
  <si>
    <t>Lampa bakteriobójcza dwufunkcyjna z dwoma                                                          licznikami czasu pracy promienników</t>
  </si>
  <si>
    <t xml:space="preserve">np.. Symbol:  BulkySoft 01040 </t>
  </si>
  <si>
    <t>Dozownik mydła w pianie z wymiennym elementem dozującym.</t>
  </si>
  <si>
    <t xml:space="preserve">np.. Symbol: BulkySoft </t>
  </si>
  <si>
    <t>Dozownik do ręczników składanych typ Z,M</t>
  </si>
  <si>
    <t>Szare krzesło składane</t>
  </si>
  <si>
    <t>np..Symbol: BulkySoft  01100</t>
  </si>
  <si>
    <t>Dozownik do papieru toaletowego</t>
  </si>
  <si>
    <t>np.. Symbol: BulkySoft 01020</t>
  </si>
  <si>
    <t>np.. Symbol: BulkySoft BulkySoft 01020</t>
  </si>
  <si>
    <t>np.. Symbol: BulkySoft  01020</t>
  </si>
  <si>
    <t>Moje Bambino       095449</t>
  </si>
  <si>
    <t>Moje Bambino       95450</t>
  </si>
  <si>
    <t>AJ.Produkty                      
Nr art. 135342</t>
  </si>
  <si>
    <t>np.. Moje Bambino F156424-0-05-11 F156420-0-05</t>
  </si>
  <si>
    <t>np.. Moje Bambino 92470</t>
  </si>
  <si>
    <t>Taboret Flexi</t>
  </si>
  <si>
    <t>Regał metalowy 180x90x40 liczba półek: 5
- nośność jednej półki min 100 kg</t>
  </si>
  <si>
    <t>Regał metalowy 150x90x40 liczba półek 3. nośność jednej półki min 50 -100 kg</t>
  </si>
  <si>
    <t>np.. Gloria</t>
  </si>
  <si>
    <t>Gaśnica proszkowa 6kg ABC z wieszakiem</t>
  </si>
  <si>
    <t>NAC ZAMIATARKA ODŚNIEŻARKA 6,5KM                                                              NAC SWP80-196-K</t>
  </si>
  <si>
    <t>NAC SWP-BLADE LEMIESZ 80 pług do zamiatarki SWP80</t>
  </si>
  <si>
    <t>Pojemnik na kurz do zamiatarki spalinowej - SWP-BOX</t>
  </si>
  <si>
    <t>Składany zestaw ogrodowy - stół z ławkami.                                                         W skład zestawu wchodzi stół                                                                             DxSxW 2000x600x740 mm oraz dwie ławk                                                                    i DxSxW 2000x250x440 mm. Blat stołu oraz siedzisko                                                         ławki z sosny, rama  lakierowana na kolor zielony</t>
  </si>
  <si>
    <t xml:space="preserve">np. MOD. ATLAS   </t>
  </si>
  <si>
    <t xml:space="preserve">np. MOD. ATLAS                     nr art.. 83355438 </t>
  </si>
  <si>
    <t>np.AJ.Produkty                  Nr art. 90312</t>
  </si>
  <si>
    <t>np. AJ.Produkty                  Nr art. 281522</t>
  </si>
  <si>
    <t>np.. Centrum Krzeseł</t>
  </si>
  <si>
    <t>np. AJ.Produkty                      
Nr art. 17420</t>
  </si>
  <si>
    <t>np. Rajapack                                   ST71020</t>
  </si>
  <si>
    <t>np. NAC                         model                          SWP80-196-K</t>
  </si>
  <si>
    <t>np. NAC                                 model                            SWP-BLADE</t>
  </si>
  <si>
    <t xml:space="preserve">np. AJ.Produkty                      
Nr art. 13122 </t>
  </si>
  <si>
    <t>np. NAC                                              model                                      SWP-BOX</t>
  </si>
  <si>
    <t>pokój zabaw/sypialnia</t>
  </si>
  <si>
    <t>łazienka średniaków</t>
  </si>
  <si>
    <t>wc personelu</t>
  </si>
  <si>
    <t>łazienka maluchów</t>
  </si>
  <si>
    <t>pokój sypialnia</t>
  </si>
  <si>
    <t>pokój zabaw</t>
  </si>
  <si>
    <t>pokój zabaw/sypialnia 3</t>
  </si>
  <si>
    <t>korytarz/szafa gospodarcza</t>
  </si>
  <si>
    <t>Pozostałe</t>
  </si>
  <si>
    <t>zabawki sala nr 08 pokój zabaw/sypialnia</t>
  </si>
  <si>
    <t>zabawki sala nr 14 pokój zabaw/sypialnia</t>
  </si>
  <si>
    <t>zabawki sala nr 1/7 pokój zabaw/sypialnia</t>
  </si>
  <si>
    <t>zabawki sala nr 1/5 pokój zabaw/sypialnia</t>
  </si>
  <si>
    <t xml:space="preserve">Razem z podliczenia </t>
  </si>
  <si>
    <t>np..Nowa Szkoła    NS1825</t>
  </si>
  <si>
    <t>Parter - wycena ofertowa</t>
  </si>
  <si>
    <t>Piętro - wycena ofertowa</t>
  </si>
  <si>
    <t>Piwnica/poddasze - wycena ofertowa</t>
  </si>
  <si>
    <t xml:space="preserve">Inne - wycena ofertowa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</si>
</sst>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9"/>
      <color theme="1"/>
      <name val="Times New Roman"/>
      <family val="1"/>
      <charset val="238"/>
    </font>
    <font>
      <sz val="13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u/>
      <sz val="11"/>
      <color theme="10"/>
      <name val="Calibri"/>
      <family val="2"/>
      <charset val="238"/>
    </font>
    <font>
      <sz val="11"/>
      <name val="Times New Roman"/>
      <family val="1"/>
      <charset val="238"/>
    </font>
    <font>
      <b/>
      <sz val="9"/>
      <color theme="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9"/>
      <name val="Times New Roman"/>
      <family val="1"/>
      <charset val="238"/>
    </font>
    <font>
      <u/>
      <sz val="11"/>
      <color theme="10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9"/>
      <name val="Czcionka tekstu podstawowego"/>
      <charset val="238"/>
    </font>
    <font>
      <sz val="9"/>
      <name val="Czcionka tekstu podstawowego"/>
      <charset val="238"/>
    </font>
    <font>
      <b/>
      <sz val="12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u/>
      <sz val="14"/>
      <color theme="1"/>
      <name val="Times New Roman"/>
      <family val="1"/>
      <charset val="238"/>
    </font>
    <font>
      <b/>
      <i/>
      <u/>
      <sz val="14"/>
      <color theme="1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151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0" fontId="1" fillId="0" borderId="1" xfId="0" applyFont="1" applyBorder="1"/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top"/>
    </xf>
    <xf numFmtId="0" fontId="6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1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2" fontId="1" fillId="0" borderId="5" xfId="0" applyNumberFormat="1" applyFont="1" applyBorder="1" applyAlignment="1">
      <alignment horizontal="right" vertical="center"/>
    </xf>
    <xf numFmtId="0" fontId="1" fillId="0" borderId="0" xfId="0" applyFont="1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0" fontId="0" fillId="0" borderId="1" xfId="0" applyFont="1" applyBorder="1" applyAlignment="1">
      <alignment vertical="top"/>
    </xf>
    <xf numFmtId="2" fontId="0" fillId="0" borderId="0" xfId="0" applyNumberFormat="1"/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2" fontId="0" fillId="0" borderId="1" xfId="0" applyNumberForma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" fillId="0" borderId="0" xfId="0" applyFont="1" applyBorder="1" applyAlignment="1">
      <alignment horizontal="center" vertical="center"/>
    </xf>
    <xf numFmtId="2" fontId="1" fillId="0" borderId="0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right" vertical="center"/>
    </xf>
    <xf numFmtId="0" fontId="12" fillId="0" borderId="1" xfId="0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2" borderId="0" xfId="0" applyFont="1" applyFill="1" applyBorder="1" applyAlignment="1">
      <alignment horizontal="center" vertical="center"/>
    </xf>
    <xf numFmtId="2" fontId="1" fillId="2" borderId="0" xfId="0" applyNumberFormat="1" applyFont="1" applyFill="1" applyBorder="1" applyAlignment="1">
      <alignment horizontal="right" vertical="center"/>
    </xf>
    <xf numFmtId="0" fontId="7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vertical="top" wrapText="1"/>
    </xf>
    <xf numFmtId="0" fontId="0" fillId="0" borderId="1" xfId="0" applyNumberFormat="1" applyBorder="1" applyAlignment="1">
      <alignment horizontal="center" vertical="center"/>
    </xf>
    <xf numFmtId="2" fontId="1" fillId="0" borderId="1" xfId="0" applyNumberFormat="1" applyFont="1" applyBorder="1" applyAlignment="1">
      <alignment horizontal="right" vertical="center" wrapText="1"/>
    </xf>
    <xf numFmtId="0" fontId="3" fillId="0" borderId="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top" wrapText="1"/>
    </xf>
    <xf numFmtId="0" fontId="9" fillId="0" borderId="1" xfId="0" applyNumberFormat="1" applyFont="1" applyBorder="1" applyAlignment="1">
      <alignment horizontal="center" vertical="center"/>
    </xf>
    <xf numFmtId="0" fontId="1" fillId="0" borderId="0" xfId="0" applyFont="1" applyBorder="1"/>
    <xf numFmtId="49" fontId="1" fillId="0" borderId="0" xfId="0" applyNumberFormat="1" applyFont="1"/>
    <xf numFmtId="0" fontId="15" fillId="0" borderId="0" xfId="1" applyFont="1" applyAlignment="1" applyProtection="1"/>
    <xf numFmtId="0" fontId="4" fillId="0" borderId="0" xfId="0" applyFont="1"/>
    <xf numFmtId="0" fontId="1" fillId="0" borderId="0" xfId="0" applyFont="1" applyBorder="1" applyAlignment="1">
      <alignment vertical="top"/>
    </xf>
    <xf numFmtId="2" fontId="1" fillId="0" borderId="1" xfId="0" applyNumberFormat="1" applyFont="1" applyBorder="1" applyAlignment="1">
      <alignment vertical="top" wrapText="1"/>
    </xf>
    <xf numFmtId="2" fontId="16" fillId="0" borderId="1" xfId="0" applyNumberFormat="1" applyFont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2" fontId="7" fillId="0" borderId="1" xfId="0" applyNumberFormat="1" applyFont="1" applyBorder="1" applyAlignment="1">
      <alignment vertical="center"/>
    </xf>
    <xf numFmtId="0" fontId="19" fillId="2" borderId="1" xfId="0" applyFont="1" applyFill="1" applyBorder="1" applyAlignment="1">
      <alignment horizontal="left" vertical="top" wrapText="1"/>
    </xf>
    <xf numFmtId="0" fontId="19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horizontal="center" vertical="center"/>
    </xf>
    <xf numFmtId="2" fontId="1" fillId="0" borderId="0" xfId="0" applyNumberFormat="1" applyFont="1" applyBorder="1" applyAlignment="1">
      <alignment vertical="center"/>
    </xf>
    <xf numFmtId="0" fontId="4" fillId="0" borderId="0" xfId="0" applyFont="1" applyFill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top" wrapText="1"/>
    </xf>
    <xf numFmtId="2" fontId="1" fillId="0" borderId="3" xfId="0" applyNumberFormat="1" applyFont="1" applyBorder="1"/>
    <xf numFmtId="2" fontId="1" fillId="0" borderId="4" xfId="0" applyNumberFormat="1" applyFont="1" applyBorder="1"/>
    <xf numFmtId="2" fontId="7" fillId="0" borderId="1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vertical="top" wrapText="1"/>
    </xf>
    <xf numFmtId="0" fontId="5" fillId="0" borderId="2" xfId="0" applyFont="1" applyBorder="1" applyAlignment="1">
      <alignment horizontal="center" vertical="center"/>
    </xf>
    <xf numFmtId="2" fontId="1" fillId="0" borderId="3" xfId="0" applyNumberFormat="1" applyFont="1" applyBorder="1" applyAlignment="1">
      <alignment vertical="center"/>
    </xf>
    <xf numFmtId="2" fontId="1" fillId="0" borderId="4" xfId="0" applyNumberFormat="1" applyFont="1" applyBorder="1" applyAlignment="1">
      <alignment vertical="center"/>
    </xf>
    <xf numFmtId="0" fontId="5" fillId="0" borderId="9" xfId="0" applyFont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/>
    </xf>
    <xf numFmtId="2" fontId="1" fillId="0" borderId="0" xfId="0" applyNumberFormat="1" applyFont="1"/>
    <xf numFmtId="2" fontId="7" fillId="0" borderId="4" xfId="0" applyNumberFormat="1" applyFont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" fillId="0" borderId="6" xfId="0" applyFont="1" applyBorder="1"/>
    <xf numFmtId="0" fontId="1" fillId="0" borderId="3" xfId="0" applyFont="1" applyBorder="1" applyAlignment="1">
      <alignment vertical="top" wrapText="1"/>
    </xf>
    <xf numFmtId="0" fontId="1" fillId="0" borderId="3" xfId="0" applyFont="1" applyFill="1" applyBorder="1" applyAlignment="1">
      <alignment horizontal="center" vertical="center"/>
    </xf>
    <xf numFmtId="2" fontId="1" fillId="0" borderId="3" xfId="0" applyNumberFormat="1" applyFont="1" applyFill="1" applyBorder="1" applyAlignment="1">
      <alignment horizontal="right" vertical="center"/>
    </xf>
    <xf numFmtId="2" fontId="1" fillId="0" borderId="4" xfId="0" applyNumberFormat="1" applyFont="1" applyFill="1" applyBorder="1" applyAlignment="1">
      <alignment horizontal="right" vertical="center"/>
    </xf>
    <xf numFmtId="2" fontId="7" fillId="0" borderId="0" xfId="0" applyNumberFormat="1" applyFont="1" applyBorder="1" applyAlignment="1">
      <alignment vertical="center"/>
    </xf>
    <xf numFmtId="2" fontId="17" fillId="0" borderId="0" xfId="0" applyNumberFormat="1" applyFont="1" applyFill="1" applyBorder="1" applyAlignment="1">
      <alignment horizontal="right" vertical="center"/>
    </xf>
    <xf numFmtId="2" fontId="1" fillId="0" borderId="0" xfId="0" applyNumberFormat="1" applyFont="1" applyBorder="1"/>
    <xf numFmtId="0" fontId="0" fillId="0" borderId="0" xfId="0" applyBorder="1"/>
    <xf numFmtId="2" fontId="7" fillId="0" borderId="1" xfId="0" applyNumberFormat="1" applyFont="1" applyBorder="1"/>
    <xf numFmtId="0" fontId="1" fillId="0" borderId="7" xfId="0" applyFont="1" applyBorder="1"/>
    <xf numFmtId="0" fontId="4" fillId="0" borderId="3" xfId="0" applyFont="1" applyBorder="1"/>
    <xf numFmtId="0" fontId="1" fillId="0" borderId="3" xfId="0" applyFont="1" applyBorder="1"/>
    <xf numFmtId="0" fontId="1" fillId="0" borderId="4" xfId="0" applyFont="1" applyBorder="1"/>
    <xf numFmtId="0" fontId="3" fillId="2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/>
    <xf numFmtId="0" fontId="7" fillId="0" borderId="1" xfId="0" applyFont="1" applyBorder="1" applyAlignment="1">
      <alignment horizontal="center"/>
    </xf>
    <xf numFmtId="49" fontId="21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2" fontId="2" fillId="0" borderId="0" xfId="0" applyNumberFormat="1" applyFont="1"/>
    <xf numFmtId="2" fontId="20" fillId="0" borderId="1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2" fontId="17" fillId="0" borderId="1" xfId="0" applyNumberFormat="1" applyFont="1" applyBorder="1" applyAlignment="1">
      <alignment vertical="center"/>
    </xf>
    <xf numFmtId="0" fontId="10" fillId="0" borderId="2" xfId="0" applyFont="1" applyBorder="1" applyAlignment="1">
      <alignment horizontal="center" vertical="center" wrapText="1"/>
    </xf>
    <xf numFmtId="2" fontId="7" fillId="0" borderId="0" xfId="0" applyNumberFormat="1" applyFont="1"/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/>
    <xf numFmtId="0" fontId="2" fillId="0" borderId="1" xfId="0" applyFont="1" applyBorder="1" applyAlignment="1">
      <alignment horizontal="center"/>
    </xf>
    <xf numFmtId="2" fontId="22" fillId="0" borderId="0" xfId="0" applyNumberFormat="1" applyFont="1"/>
    <xf numFmtId="2" fontId="23" fillId="0" borderId="0" xfId="0" applyNumberFormat="1" applyFont="1"/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9" fillId="0" borderId="1" xfId="0" applyFont="1" applyFill="1" applyBorder="1" applyAlignment="1">
      <alignment vertical="top" wrapText="1"/>
    </xf>
    <xf numFmtId="2" fontId="20" fillId="0" borderId="0" xfId="0" applyNumberFormat="1" applyFont="1" applyBorder="1"/>
    <xf numFmtId="0" fontId="3" fillId="0" borderId="0" xfId="0" applyFont="1" applyAlignment="1">
      <alignment horizontal="center" vertical="center"/>
    </xf>
    <xf numFmtId="0" fontId="21" fillId="0" borderId="1" xfId="0" applyFont="1" applyFill="1" applyBorder="1" applyAlignment="1">
      <alignment horizontal="center" vertical="center" wrapText="1"/>
    </xf>
    <xf numFmtId="0" fontId="7" fillId="0" borderId="0" xfId="0" applyFont="1"/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/>
    </xf>
    <xf numFmtId="2" fontId="7" fillId="0" borderId="0" xfId="0" applyNumberFormat="1" applyFont="1" applyBorder="1" applyAlignment="1">
      <alignment horizontal="right" vertical="center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emf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emf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emf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14.jpeg"/><Relationship Id="rId18" Type="http://schemas.openxmlformats.org/officeDocument/2006/relationships/image" Target="../media/image45.jpeg"/><Relationship Id="rId26" Type="http://schemas.openxmlformats.org/officeDocument/2006/relationships/image" Target="../media/image43.jpeg"/><Relationship Id="rId39" Type="http://schemas.openxmlformats.org/officeDocument/2006/relationships/image" Target="../media/image107.jpeg"/><Relationship Id="rId3" Type="http://schemas.openxmlformats.org/officeDocument/2006/relationships/image" Target="../media/image11.jpeg"/><Relationship Id="rId21" Type="http://schemas.openxmlformats.org/officeDocument/2006/relationships/image" Target="../media/image49.jpeg"/><Relationship Id="rId34" Type="http://schemas.openxmlformats.org/officeDocument/2006/relationships/image" Target="../media/image99.jpeg"/><Relationship Id="rId7" Type="http://schemas.openxmlformats.org/officeDocument/2006/relationships/image" Target="../media/image16.jpeg"/><Relationship Id="rId12" Type="http://schemas.openxmlformats.org/officeDocument/2006/relationships/image" Target="../media/image23.jpeg"/><Relationship Id="rId17" Type="http://schemas.openxmlformats.org/officeDocument/2006/relationships/image" Target="../media/image111.jpeg"/><Relationship Id="rId25" Type="http://schemas.openxmlformats.org/officeDocument/2006/relationships/image" Target="../media/image44.jpeg"/><Relationship Id="rId33" Type="http://schemas.openxmlformats.org/officeDocument/2006/relationships/image" Target="../media/image114.jpeg"/><Relationship Id="rId38" Type="http://schemas.openxmlformats.org/officeDocument/2006/relationships/image" Target="../media/image3.jpeg"/><Relationship Id="rId2" Type="http://schemas.openxmlformats.org/officeDocument/2006/relationships/image" Target="../media/image10.emf"/><Relationship Id="rId16" Type="http://schemas.openxmlformats.org/officeDocument/2006/relationships/image" Target="../media/image110.jpeg"/><Relationship Id="rId20" Type="http://schemas.openxmlformats.org/officeDocument/2006/relationships/image" Target="../media/image48.jpeg"/><Relationship Id="rId29" Type="http://schemas.openxmlformats.org/officeDocument/2006/relationships/image" Target="../media/image96.jpeg"/><Relationship Id="rId41" Type="http://schemas.openxmlformats.org/officeDocument/2006/relationships/image" Target="../media/image115.png"/><Relationship Id="rId1" Type="http://schemas.openxmlformats.org/officeDocument/2006/relationships/image" Target="../media/image22.emf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24" Type="http://schemas.openxmlformats.org/officeDocument/2006/relationships/image" Target="../media/image12.jpeg"/><Relationship Id="rId32" Type="http://schemas.openxmlformats.org/officeDocument/2006/relationships/image" Target="../media/image113.jpeg"/><Relationship Id="rId37" Type="http://schemas.openxmlformats.org/officeDocument/2006/relationships/image" Target="../media/image4.emf"/><Relationship Id="rId40" Type="http://schemas.openxmlformats.org/officeDocument/2006/relationships/image" Target="../media/image104.png"/><Relationship Id="rId5" Type="http://schemas.openxmlformats.org/officeDocument/2006/relationships/image" Target="../media/image9.jpeg"/><Relationship Id="rId15" Type="http://schemas.openxmlformats.org/officeDocument/2006/relationships/image" Target="../media/image35.jpeg"/><Relationship Id="rId23" Type="http://schemas.openxmlformats.org/officeDocument/2006/relationships/image" Target="../media/image46.jpeg"/><Relationship Id="rId28" Type="http://schemas.openxmlformats.org/officeDocument/2006/relationships/image" Target="../media/image59.jpeg"/><Relationship Id="rId36" Type="http://schemas.openxmlformats.org/officeDocument/2006/relationships/image" Target="../media/image60.jpeg"/><Relationship Id="rId10" Type="http://schemas.openxmlformats.org/officeDocument/2006/relationships/image" Target="../media/image19.jpeg"/><Relationship Id="rId19" Type="http://schemas.openxmlformats.org/officeDocument/2006/relationships/image" Target="../media/image47.jpeg"/><Relationship Id="rId31" Type="http://schemas.openxmlformats.org/officeDocument/2006/relationships/image" Target="../media/image41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34.jpeg"/><Relationship Id="rId22" Type="http://schemas.openxmlformats.org/officeDocument/2006/relationships/image" Target="../media/image50.jpeg"/><Relationship Id="rId27" Type="http://schemas.openxmlformats.org/officeDocument/2006/relationships/image" Target="../media/image54.png"/><Relationship Id="rId30" Type="http://schemas.openxmlformats.org/officeDocument/2006/relationships/image" Target="../media/image112.jpeg"/><Relationship Id="rId35" Type="http://schemas.openxmlformats.org/officeDocument/2006/relationships/image" Target="../media/image10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2" Type="http://schemas.openxmlformats.org/officeDocument/2006/relationships/image" Target="../media/image22.emf"/><Relationship Id="rId1" Type="http://schemas.openxmlformats.org/officeDocument/2006/relationships/image" Target="../media/image116.jpeg"/><Relationship Id="rId5" Type="http://schemas.openxmlformats.org/officeDocument/2006/relationships/image" Target="../media/image35.jpeg"/><Relationship Id="rId4" Type="http://schemas.openxmlformats.org/officeDocument/2006/relationships/image" Target="../media/image1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13" Type="http://schemas.openxmlformats.org/officeDocument/2006/relationships/image" Target="../media/image131.jpeg"/><Relationship Id="rId18" Type="http://schemas.openxmlformats.org/officeDocument/2006/relationships/image" Target="../media/image136.jpeg"/><Relationship Id="rId3" Type="http://schemas.openxmlformats.org/officeDocument/2006/relationships/image" Target="../media/image121.jpeg"/><Relationship Id="rId7" Type="http://schemas.openxmlformats.org/officeDocument/2006/relationships/image" Target="../media/image125.jpeg"/><Relationship Id="rId12" Type="http://schemas.openxmlformats.org/officeDocument/2006/relationships/image" Target="../media/image130.jpeg"/><Relationship Id="rId17" Type="http://schemas.openxmlformats.org/officeDocument/2006/relationships/image" Target="../media/image135.jpeg"/><Relationship Id="rId2" Type="http://schemas.openxmlformats.org/officeDocument/2006/relationships/image" Target="../media/image120.jpeg"/><Relationship Id="rId16" Type="http://schemas.openxmlformats.org/officeDocument/2006/relationships/image" Target="../media/image134.jpeg"/><Relationship Id="rId1" Type="http://schemas.openxmlformats.org/officeDocument/2006/relationships/image" Target="../media/image119.jpeg"/><Relationship Id="rId6" Type="http://schemas.openxmlformats.org/officeDocument/2006/relationships/image" Target="../media/image124.jpeg"/><Relationship Id="rId11" Type="http://schemas.openxmlformats.org/officeDocument/2006/relationships/image" Target="../media/image129.jpeg"/><Relationship Id="rId5" Type="http://schemas.openxmlformats.org/officeDocument/2006/relationships/image" Target="../media/image123.jpeg"/><Relationship Id="rId15" Type="http://schemas.openxmlformats.org/officeDocument/2006/relationships/image" Target="../media/image13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Relationship Id="rId14" Type="http://schemas.openxmlformats.org/officeDocument/2006/relationships/image" Target="../media/image132.emf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9.jpeg"/><Relationship Id="rId18" Type="http://schemas.openxmlformats.org/officeDocument/2006/relationships/image" Target="../media/image154.jpeg"/><Relationship Id="rId26" Type="http://schemas.openxmlformats.org/officeDocument/2006/relationships/image" Target="../media/image162.jpeg"/><Relationship Id="rId39" Type="http://schemas.openxmlformats.org/officeDocument/2006/relationships/image" Target="../media/image175.jpeg"/><Relationship Id="rId21" Type="http://schemas.openxmlformats.org/officeDocument/2006/relationships/image" Target="../media/image157.jpeg"/><Relationship Id="rId34" Type="http://schemas.openxmlformats.org/officeDocument/2006/relationships/image" Target="../media/image170.jpeg"/><Relationship Id="rId42" Type="http://schemas.openxmlformats.org/officeDocument/2006/relationships/image" Target="../media/image178.emf"/><Relationship Id="rId47" Type="http://schemas.openxmlformats.org/officeDocument/2006/relationships/image" Target="../media/image19.jpeg"/><Relationship Id="rId50" Type="http://schemas.openxmlformats.org/officeDocument/2006/relationships/image" Target="../media/image185.jpeg"/><Relationship Id="rId55" Type="http://schemas.openxmlformats.org/officeDocument/2006/relationships/image" Target="../media/image190.jpeg"/><Relationship Id="rId63" Type="http://schemas.openxmlformats.org/officeDocument/2006/relationships/image" Target="../media/image198.jpeg"/><Relationship Id="rId68" Type="http://schemas.openxmlformats.org/officeDocument/2006/relationships/image" Target="../media/image203.jpeg"/><Relationship Id="rId76" Type="http://schemas.openxmlformats.org/officeDocument/2006/relationships/image" Target="../media/image211.jpeg"/><Relationship Id="rId84" Type="http://schemas.openxmlformats.org/officeDocument/2006/relationships/image" Target="../media/image52.jpeg"/><Relationship Id="rId89" Type="http://schemas.openxmlformats.org/officeDocument/2006/relationships/image" Target="../media/image223.jpeg"/><Relationship Id="rId7" Type="http://schemas.openxmlformats.org/officeDocument/2006/relationships/image" Target="../media/image143.jpeg"/><Relationship Id="rId71" Type="http://schemas.openxmlformats.org/officeDocument/2006/relationships/image" Target="../media/image206.jpeg"/><Relationship Id="rId92" Type="http://schemas.openxmlformats.org/officeDocument/2006/relationships/image" Target="../media/image226.jpeg"/><Relationship Id="rId2" Type="http://schemas.openxmlformats.org/officeDocument/2006/relationships/image" Target="../media/image138.emf"/><Relationship Id="rId16" Type="http://schemas.openxmlformats.org/officeDocument/2006/relationships/image" Target="../media/image152.jpeg"/><Relationship Id="rId29" Type="http://schemas.openxmlformats.org/officeDocument/2006/relationships/image" Target="../media/image165.jpeg"/><Relationship Id="rId11" Type="http://schemas.openxmlformats.org/officeDocument/2006/relationships/image" Target="../media/image147.jpeg"/><Relationship Id="rId24" Type="http://schemas.openxmlformats.org/officeDocument/2006/relationships/image" Target="../media/image160.jpeg"/><Relationship Id="rId32" Type="http://schemas.openxmlformats.org/officeDocument/2006/relationships/image" Target="../media/image168.jpeg"/><Relationship Id="rId37" Type="http://schemas.openxmlformats.org/officeDocument/2006/relationships/image" Target="../media/image173.jpeg"/><Relationship Id="rId40" Type="http://schemas.openxmlformats.org/officeDocument/2006/relationships/image" Target="../media/image176.jpeg"/><Relationship Id="rId45" Type="http://schemas.openxmlformats.org/officeDocument/2006/relationships/image" Target="../media/image181.jpeg"/><Relationship Id="rId53" Type="http://schemas.openxmlformats.org/officeDocument/2006/relationships/image" Target="../media/image188.jpeg"/><Relationship Id="rId58" Type="http://schemas.openxmlformats.org/officeDocument/2006/relationships/image" Target="../media/image193.jpeg"/><Relationship Id="rId66" Type="http://schemas.openxmlformats.org/officeDocument/2006/relationships/image" Target="../media/image201.jpeg"/><Relationship Id="rId74" Type="http://schemas.openxmlformats.org/officeDocument/2006/relationships/image" Target="../media/image209.jpeg"/><Relationship Id="rId79" Type="http://schemas.openxmlformats.org/officeDocument/2006/relationships/image" Target="../media/image214.jpeg"/><Relationship Id="rId87" Type="http://schemas.openxmlformats.org/officeDocument/2006/relationships/image" Target="../media/image221.jpeg"/><Relationship Id="rId5" Type="http://schemas.openxmlformats.org/officeDocument/2006/relationships/image" Target="../media/image141.jpeg"/><Relationship Id="rId61" Type="http://schemas.openxmlformats.org/officeDocument/2006/relationships/image" Target="../media/image196.jpeg"/><Relationship Id="rId82" Type="http://schemas.openxmlformats.org/officeDocument/2006/relationships/image" Target="../media/image217.jpeg"/><Relationship Id="rId90" Type="http://schemas.openxmlformats.org/officeDocument/2006/relationships/image" Target="../media/image224.jpeg"/><Relationship Id="rId95" Type="http://schemas.openxmlformats.org/officeDocument/2006/relationships/image" Target="../media/image228.jpeg"/><Relationship Id="rId19" Type="http://schemas.openxmlformats.org/officeDocument/2006/relationships/image" Target="../media/image155.jpeg"/><Relationship Id="rId14" Type="http://schemas.openxmlformats.org/officeDocument/2006/relationships/image" Target="../media/image150.jpeg"/><Relationship Id="rId22" Type="http://schemas.openxmlformats.org/officeDocument/2006/relationships/image" Target="../media/image158.jpeg"/><Relationship Id="rId27" Type="http://schemas.openxmlformats.org/officeDocument/2006/relationships/image" Target="../media/image163.jpeg"/><Relationship Id="rId30" Type="http://schemas.openxmlformats.org/officeDocument/2006/relationships/image" Target="../media/image166.jpeg"/><Relationship Id="rId35" Type="http://schemas.openxmlformats.org/officeDocument/2006/relationships/image" Target="../media/image171.jpeg"/><Relationship Id="rId43" Type="http://schemas.openxmlformats.org/officeDocument/2006/relationships/image" Target="../media/image179.jpeg"/><Relationship Id="rId48" Type="http://schemas.openxmlformats.org/officeDocument/2006/relationships/image" Target="../media/image183.jpeg"/><Relationship Id="rId56" Type="http://schemas.openxmlformats.org/officeDocument/2006/relationships/image" Target="../media/image191.jpeg"/><Relationship Id="rId64" Type="http://schemas.openxmlformats.org/officeDocument/2006/relationships/image" Target="../media/image199.jpeg"/><Relationship Id="rId69" Type="http://schemas.openxmlformats.org/officeDocument/2006/relationships/image" Target="../media/image204.jpeg"/><Relationship Id="rId77" Type="http://schemas.openxmlformats.org/officeDocument/2006/relationships/image" Target="../media/image212.jpeg"/><Relationship Id="rId8" Type="http://schemas.openxmlformats.org/officeDocument/2006/relationships/image" Target="../media/image144.jpeg"/><Relationship Id="rId51" Type="http://schemas.openxmlformats.org/officeDocument/2006/relationships/image" Target="../media/image186.jpeg"/><Relationship Id="rId72" Type="http://schemas.openxmlformats.org/officeDocument/2006/relationships/image" Target="../media/image207.jpeg"/><Relationship Id="rId80" Type="http://schemas.openxmlformats.org/officeDocument/2006/relationships/image" Target="../media/image215.jpeg"/><Relationship Id="rId85" Type="http://schemas.openxmlformats.org/officeDocument/2006/relationships/image" Target="../media/image219.jpeg"/><Relationship Id="rId93" Type="http://schemas.openxmlformats.org/officeDocument/2006/relationships/image" Target="../media/image51.jpeg"/><Relationship Id="rId3" Type="http://schemas.openxmlformats.org/officeDocument/2006/relationships/image" Target="../media/image139.jpeg"/><Relationship Id="rId12" Type="http://schemas.openxmlformats.org/officeDocument/2006/relationships/image" Target="../media/image148.jpeg"/><Relationship Id="rId17" Type="http://schemas.openxmlformats.org/officeDocument/2006/relationships/image" Target="../media/image153.jpeg"/><Relationship Id="rId25" Type="http://schemas.openxmlformats.org/officeDocument/2006/relationships/image" Target="../media/image161.jpeg"/><Relationship Id="rId33" Type="http://schemas.openxmlformats.org/officeDocument/2006/relationships/image" Target="../media/image169.jpeg"/><Relationship Id="rId38" Type="http://schemas.openxmlformats.org/officeDocument/2006/relationships/image" Target="../media/image174.jpeg"/><Relationship Id="rId46" Type="http://schemas.openxmlformats.org/officeDocument/2006/relationships/image" Target="../media/image182.jpeg"/><Relationship Id="rId59" Type="http://schemas.openxmlformats.org/officeDocument/2006/relationships/image" Target="../media/image194.jpeg"/><Relationship Id="rId67" Type="http://schemas.openxmlformats.org/officeDocument/2006/relationships/image" Target="../media/image202.jpeg"/><Relationship Id="rId20" Type="http://schemas.openxmlformats.org/officeDocument/2006/relationships/image" Target="../media/image156.jpeg"/><Relationship Id="rId41" Type="http://schemas.openxmlformats.org/officeDocument/2006/relationships/image" Target="../media/image177.jpeg"/><Relationship Id="rId54" Type="http://schemas.openxmlformats.org/officeDocument/2006/relationships/image" Target="../media/image189.jpeg"/><Relationship Id="rId62" Type="http://schemas.openxmlformats.org/officeDocument/2006/relationships/image" Target="../media/image197.jpeg"/><Relationship Id="rId70" Type="http://schemas.openxmlformats.org/officeDocument/2006/relationships/image" Target="../media/image205.jpeg"/><Relationship Id="rId75" Type="http://schemas.openxmlformats.org/officeDocument/2006/relationships/image" Target="../media/image210.jpeg"/><Relationship Id="rId83" Type="http://schemas.openxmlformats.org/officeDocument/2006/relationships/image" Target="../media/image218.jpeg"/><Relationship Id="rId88" Type="http://schemas.openxmlformats.org/officeDocument/2006/relationships/image" Target="../media/image222.jpeg"/><Relationship Id="rId91" Type="http://schemas.openxmlformats.org/officeDocument/2006/relationships/image" Target="../media/image225.jpeg"/><Relationship Id="rId96" Type="http://schemas.openxmlformats.org/officeDocument/2006/relationships/image" Target="../media/image229.jpeg"/><Relationship Id="rId1" Type="http://schemas.openxmlformats.org/officeDocument/2006/relationships/image" Target="../media/image137.jpeg"/><Relationship Id="rId6" Type="http://schemas.openxmlformats.org/officeDocument/2006/relationships/image" Target="../media/image142.jpeg"/><Relationship Id="rId15" Type="http://schemas.openxmlformats.org/officeDocument/2006/relationships/image" Target="../media/image151.jpeg"/><Relationship Id="rId23" Type="http://schemas.openxmlformats.org/officeDocument/2006/relationships/image" Target="../media/image159.jpeg"/><Relationship Id="rId28" Type="http://schemas.openxmlformats.org/officeDocument/2006/relationships/image" Target="../media/image164.jpeg"/><Relationship Id="rId36" Type="http://schemas.openxmlformats.org/officeDocument/2006/relationships/image" Target="../media/image172.jpeg"/><Relationship Id="rId49" Type="http://schemas.openxmlformats.org/officeDocument/2006/relationships/image" Target="../media/image184.jpeg"/><Relationship Id="rId57" Type="http://schemas.openxmlformats.org/officeDocument/2006/relationships/image" Target="../media/image192.jpeg"/><Relationship Id="rId10" Type="http://schemas.openxmlformats.org/officeDocument/2006/relationships/image" Target="../media/image146.jpeg"/><Relationship Id="rId31" Type="http://schemas.openxmlformats.org/officeDocument/2006/relationships/image" Target="../media/image167.jpeg"/><Relationship Id="rId44" Type="http://schemas.openxmlformats.org/officeDocument/2006/relationships/image" Target="../media/image180.jpeg"/><Relationship Id="rId52" Type="http://schemas.openxmlformats.org/officeDocument/2006/relationships/image" Target="../media/image187.jpeg"/><Relationship Id="rId60" Type="http://schemas.openxmlformats.org/officeDocument/2006/relationships/image" Target="../media/image195.jpeg"/><Relationship Id="rId65" Type="http://schemas.openxmlformats.org/officeDocument/2006/relationships/image" Target="../media/image200.jpeg"/><Relationship Id="rId73" Type="http://schemas.openxmlformats.org/officeDocument/2006/relationships/image" Target="../media/image208.jpeg"/><Relationship Id="rId78" Type="http://schemas.openxmlformats.org/officeDocument/2006/relationships/image" Target="../media/image213.jpeg"/><Relationship Id="rId81" Type="http://schemas.openxmlformats.org/officeDocument/2006/relationships/image" Target="../media/image216.jpeg"/><Relationship Id="rId86" Type="http://schemas.openxmlformats.org/officeDocument/2006/relationships/image" Target="../media/image220.jpeg"/><Relationship Id="rId94" Type="http://schemas.openxmlformats.org/officeDocument/2006/relationships/image" Target="../media/image227.jpeg"/><Relationship Id="rId4" Type="http://schemas.openxmlformats.org/officeDocument/2006/relationships/image" Target="../media/image140.jpeg"/><Relationship Id="rId9" Type="http://schemas.openxmlformats.org/officeDocument/2006/relationships/image" Target="../media/image145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33.jpeg"/><Relationship Id="rId18" Type="http://schemas.openxmlformats.org/officeDocument/2006/relationships/image" Target="../media/image160.jpeg"/><Relationship Id="rId26" Type="http://schemas.openxmlformats.org/officeDocument/2006/relationships/image" Target="../media/image236.jpeg"/><Relationship Id="rId39" Type="http://schemas.openxmlformats.org/officeDocument/2006/relationships/image" Target="../media/image246.jpeg"/><Relationship Id="rId21" Type="http://schemas.openxmlformats.org/officeDocument/2006/relationships/image" Target="../media/image199.jpeg"/><Relationship Id="rId34" Type="http://schemas.openxmlformats.org/officeDocument/2006/relationships/image" Target="../media/image241.jpeg"/><Relationship Id="rId42" Type="http://schemas.openxmlformats.org/officeDocument/2006/relationships/image" Target="../media/image249.jpeg"/><Relationship Id="rId47" Type="http://schemas.openxmlformats.org/officeDocument/2006/relationships/image" Target="../media/image254.jpeg"/><Relationship Id="rId50" Type="http://schemas.openxmlformats.org/officeDocument/2006/relationships/image" Target="../media/image257.jpeg"/><Relationship Id="rId55" Type="http://schemas.openxmlformats.org/officeDocument/2006/relationships/image" Target="../media/image262.jpeg"/><Relationship Id="rId63" Type="http://schemas.openxmlformats.org/officeDocument/2006/relationships/image" Target="../media/image58.jpeg"/><Relationship Id="rId68" Type="http://schemas.openxmlformats.org/officeDocument/2006/relationships/image" Target="../media/image266.jpeg"/><Relationship Id="rId7" Type="http://schemas.openxmlformats.org/officeDocument/2006/relationships/image" Target="../media/image191.jpeg"/><Relationship Id="rId71" Type="http://schemas.openxmlformats.org/officeDocument/2006/relationships/image" Target="../media/image269.jpeg"/><Relationship Id="rId2" Type="http://schemas.openxmlformats.org/officeDocument/2006/relationships/image" Target="../media/image187.jpeg"/><Relationship Id="rId16" Type="http://schemas.openxmlformats.org/officeDocument/2006/relationships/image" Target="../media/image196.jpeg"/><Relationship Id="rId29" Type="http://schemas.openxmlformats.org/officeDocument/2006/relationships/image" Target="../media/image165.jpeg"/><Relationship Id="rId11" Type="http://schemas.openxmlformats.org/officeDocument/2006/relationships/image" Target="../media/image231.jpeg"/><Relationship Id="rId24" Type="http://schemas.openxmlformats.org/officeDocument/2006/relationships/image" Target="../media/image202.jpeg"/><Relationship Id="rId32" Type="http://schemas.openxmlformats.org/officeDocument/2006/relationships/image" Target="../media/image239.jpeg"/><Relationship Id="rId37" Type="http://schemas.openxmlformats.org/officeDocument/2006/relationships/image" Target="../media/image244.jpeg"/><Relationship Id="rId40" Type="http://schemas.openxmlformats.org/officeDocument/2006/relationships/image" Target="../media/image247.jpeg"/><Relationship Id="rId45" Type="http://schemas.openxmlformats.org/officeDocument/2006/relationships/image" Target="../media/image252.jpeg"/><Relationship Id="rId53" Type="http://schemas.openxmlformats.org/officeDocument/2006/relationships/image" Target="../media/image260.jpeg"/><Relationship Id="rId58" Type="http://schemas.openxmlformats.org/officeDocument/2006/relationships/image" Target="../media/image212.jpeg"/><Relationship Id="rId66" Type="http://schemas.openxmlformats.org/officeDocument/2006/relationships/image" Target="../media/image218.jpeg"/><Relationship Id="rId74" Type="http://schemas.openxmlformats.org/officeDocument/2006/relationships/image" Target="../media/image272.jpeg"/><Relationship Id="rId5" Type="http://schemas.openxmlformats.org/officeDocument/2006/relationships/image" Target="../media/image189.jpeg"/><Relationship Id="rId15" Type="http://schemas.openxmlformats.org/officeDocument/2006/relationships/image" Target="../media/image157.jpeg"/><Relationship Id="rId23" Type="http://schemas.openxmlformats.org/officeDocument/2006/relationships/image" Target="../media/image201.jpeg"/><Relationship Id="rId28" Type="http://schemas.openxmlformats.org/officeDocument/2006/relationships/image" Target="../media/image238.jpeg"/><Relationship Id="rId36" Type="http://schemas.openxmlformats.org/officeDocument/2006/relationships/image" Target="../media/image243.jpeg"/><Relationship Id="rId49" Type="http://schemas.openxmlformats.org/officeDocument/2006/relationships/image" Target="../media/image256.jpeg"/><Relationship Id="rId57" Type="http://schemas.openxmlformats.org/officeDocument/2006/relationships/image" Target="../media/image174.jpeg"/><Relationship Id="rId61" Type="http://schemas.openxmlformats.org/officeDocument/2006/relationships/image" Target="../media/image264.jpeg"/><Relationship Id="rId10" Type="http://schemas.openxmlformats.org/officeDocument/2006/relationships/image" Target="../media/image149.jpeg"/><Relationship Id="rId19" Type="http://schemas.openxmlformats.org/officeDocument/2006/relationships/image" Target="../media/image198.jpeg"/><Relationship Id="rId31" Type="http://schemas.openxmlformats.org/officeDocument/2006/relationships/image" Target="../media/image204.jpeg"/><Relationship Id="rId44" Type="http://schemas.openxmlformats.org/officeDocument/2006/relationships/image" Target="../media/image251.jpeg"/><Relationship Id="rId52" Type="http://schemas.openxmlformats.org/officeDocument/2006/relationships/image" Target="../media/image259.jpeg"/><Relationship Id="rId60" Type="http://schemas.openxmlformats.org/officeDocument/2006/relationships/image" Target="../media/image263.jpeg"/><Relationship Id="rId65" Type="http://schemas.openxmlformats.org/officeDocument/2006/relationships/image" Target="../media/image227.jpeg"/><Relationship Id="rId73" Type="http://schemas.openxmlformats.org/officeDocument/2006/relationships/image" Target="../media/image271.jpeg"/><Relationship Id="rId4" Type="http://schemas.openxmlformats.org/officeDocument/2006/relationships/image" Target="../media/image230.jpeg"/><Relationship Id="rId9" Type="http://schemas.openxmlformats.org/officeDocument/2006/relationships/image" Target="../media/image193.jpeg"/><Relationship Id="rId14" Type="http://schemas.openxmlformats.org/officeDocument/2006/relationships/image" Target="../media/image234.jpeg"/><Relationship Id="rId22" Type="http://schemas.openxmlformats.org/officeDocument/2006/relationships/image" Target="../media/image200.jpeg"/><Relationship Id="rId27" Type="http://schemas.openxmlformats.org/officeDocument/2006/relationships/image" Target="../media/image237.jpeg"/><Relationship Id="rId30" Type="http://schemas.openxmlformats.org/officeDocument/2006/relationships/image" Target="../media/image203.jpeg"/><Relationship Id="rId35" Type="http://schemas.openxmlformats.org/officeDocument/2006/relationships/image" Target="../media/image242.jpeg"/><Relationship Id="rId43" Type="http://schemas.openxmlformats.org/officeDocument/2006/relationships/image" Target="../media/image250.jpeg"/><Relationship Id="rId48" Type="http://schemas.openxmlformats.org/officeDocument/2006/relationships/image" Target="../media/image255.jpeg"/><Relationship Id="rId56" Type="http://schemas.openxmlformats.org/officeDocument/2006/relationships/image" Target="../media/image173.jpeg"/><Relationship Id="rId64" Type="http://schemas.openxmlformats.org/officeDocument/2006/relationships/image" Target="../media/image51.jpeg"/><Relationship Id="rId69" Type="http://schemas.openxmlformats.org/officeDocument/2006/relationships/image" Target="../media/image267.jpeg"/><Relationship Id="rId8" Type="http://schemas.openxmlformats.org/officeDocument/2006/relationships/image" Target="../media/image192.jpeg"/><Relationship Id="rId51" Type="http://schemas.openxmlformats.org/officeDocument/2006/relationships/image" Target="../media/image258.jpeg"/><Relationship Id="rId72" Type="http://schemas.openxmlformats.org/officeDocument/2006/relationships/image" Target="../media/image270.jpeg"/><Relationship Id="rId3" Type="http://schemas.openxmlformats.org/officeDocument/2006/relationships/image" Target="../media/image188.jpeg"/><Relationship Id="rId12" Type="http://schemas.openxmlformats.org/officeDocument/2006/relationships/image" Target="../media/image232.jpeg"/><Relationship Id="rId17" Type="http://schemas.openxmlformats.org/officeDocument/2006/relationships/image" Target="../media/image159.jpeg"/><Relationship Id="rId25" Type="http://schemas.openxmlformats.org/officeDocument/2006/relationships/image" Target="../media/image235.jpeg"/><Relationship Id="rId33" Type="http://schemas.openxmlformats.org/officeDocument/2006/relationships/image" Target="../media/image240.jpeg"/><Relationship Id="rId38" Type="http://schemas.openxmlformats.org/officeDocument/2006/relationships/image" Target="../media/image245.jpeg"/><Relationship Id="rId46" Type="http://schemas.openxmlformats.org/officeDocument/2006/relationships/image" Target="../media/image253.jpeg"/><Relationship Id="rId59" Type="http://schemas.openxmlformats.org/officeDocument/2006/relationships/image" Target="../media/image213.jpeg"/><Relationship Id="rId67" Type="http://schemas.openxmlformats.org/officeDocument/2006/relationships/image" Target="../media/image52.jpeg"/><Relationship Id="rId20" Type="http://schemas.openxmlformats.org/officeDocument/2006/relationships/image" Target="../media/image163.jpeg"/><Relationship Id="rId41" Type="http://schemas.openxmlformats.org/officeDocument/2006/relationships/image" Target="../media/image248.jpeg"/><Relationship Id="rId54" Type="http://schemas.openxmlformats.org/officeDocument/2006/relationships/image" Target="../media/image261.jpeg"/><Relationship Id="rId62" Type="http://schemas.openxmlformats.org/officeDocument/2006/relationships/image" Target="../media/image265.jpeg"/><Relationship Id="rId70" Type="http://schemas.openxmlformats.org/officeDocument/2006/relationships/image" Target="../media/image268.jpeg"/><Relationship Id="rId75" Type="http://schemas.openxmlformats.org/officeDocument/2006/relationships/image" Target="../media/image273.jpeg"/><Relationship Id="rId1" Type="http://schemas.openxmlformats.org/officeDocument/2006/relationships/image" Target="../media/image186.jpeg"/><Relationship Id="rId6" Type="http://schemas.openxmlformats.org/officeDocument/2006/relationships/image" Target="../media/image190.jpe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1.jpeg"/><Relationship Id="rId18" Type="http://schemas.openxmlformats.org/officeDocument/2006/relationships/image" Target="../media/image289.jpeg"/><Relationship Id="rId26" Type="http://schemas.openxmlformats.org/officeDocument/2006/relationships/image" Target="../media/image297.jpeg"/><Relationship Id="rId39" Type="http://schemas.openxmlformats.org/officeDocument/2006/relationships/image" Target="../media/image242.jpeg"/><Relationship Id="rId21" Type="http://schemas.openxmlformats.org/officeDocument/2006/relationships/image" Target="../media/image292.jpeg"/><Relationship Id="rId34" Type="http://schemas.openxmlformats.org/officeDocument/2006/relationships/image" Target="../media/image238.jpeg"/><Relationship Id="rId42" Type="http://schemas.openxmlformats.org/officeDocument/2006/relationships/image" Target="../media/image246.jpeg"/><Relationship Id="rId47" Type="http://schemas.openxmlformats.org/officeDocument/2006/relationships/image" Target="../media/image307.jpeg"/><Relationship Id="rId50" Type="http://schemas.openxmlformats.org/officeDocument/2006/relationships/image" Target="../media/image248.jpeg"/><Relationship Id="rId55" Type="http://schemas.openxmlformats.org/officeDocument/2006/relationships/image" Target="../media/image253.jpeg"/><Relationship Id="rId63" Type="http://schemas.openxmlformats.org/officeDocument/2006/relationships/image" Target="../media/image314.jpeg"/><Relationship Id="rId68" Type="http://schemas.openxmlformats.org/officeDocument/2006/relationships/image" Target="../media/image318.jpeg"/><Relationship Id="rId76" Type="http://schemas.openxmlformats.org/officeDocument/2006/relationships/image" Target="../media/image324.jpeg"/><Relationship Id="rId7" Type="http://schemas.openxmlformats.org/officeDocument/2006/relationships/image" Target="../media/image279.jpeg"/><Relationship Id="rId71" Type="http://schemas.openxmlformats.org/officeDocument/2006/relationships/image" Target="../media/image264.jpeg"/><Relationship Id="rId2" Type="http://schemas.openxmlformats.org/officeDocument/2006/relationships/image" Target="../media/image275.jpeg"/><Relationship Id="rId16" Type="http://schemas.openxmlformats.org/officeDocument/2006/relationships/image" Target="../media/image287.jpeg"/><Relationship Id="rId29" Type="http://schemas.openxmlformats.org/officeDocument/2006/relationships/image" Target="../media/image300.jpeg"/><Relationship Id="rId11" Type="http://schemas.openxmlformats.org/officeDocument/2006/relationships/image" Target="../media/image283.jpeg"/><Relationship Id="rId24" Type="http://schemas.openxmlformats.org/officeDocument/2006/relationships/image" Target="../media/image295.jpeg"/><Relationship Id="rId32" Type="http://schemas.openxmlformats.org/officeDocument/2006/relationships/image" Target="../media/image236.jpeg"/><Relationship Id="rId37" Type="http://schemas.openxmlformats.org/officeDocument/2006/relationships/image" Target="../media/image209.jpeg"/><Relationship Id="rId40" Type="http://schemas.openxmlformats.org/officeDocument/2006/relationships/image" Target="../media/image243.jpeg"/><Relationship Id="rId45" Type="http://schemas.openxmlformats.org/officeDocument/2006/relationships/image" Target="../media/image305.jpeg"/><Relationship Id="rId53" Type="http://schemas.openxmlformats.org/officeDocument/2006/relationships/image" Target="../media/image251.jpeg"/><Relationship Id="rId58" Type="http://schemas.openxmlformats.org/officeDocument/2006/relationships/image" Target="../media/image310.jpeg"/><Relationship Id="rId66" Type="http://schemas.openxmlformats.org/officeDocument/2006/relationships/image" Target="../media/image316.jpeg"/><Relationship Id="rId74" Type="http://schemas.openxmlformats.org/officeDocument/2006/relationships/image" Target="../media/image322.jpeg"/><Relationship Id="rId5" Type="http://schemas.openxmlformats.org/officeDocument/2006/relationships/image" Target="../media/image277.jpeg"/><Relationship Id="rId15" Type="http://schemas.openxmlformats.org/officeDocument/2006/relationships/image" Target="../media/image286.jpeg"/><Relationship Id="rId23" Type="http://schemas.openxmlformats.org/officeDocument/2006/relationships/image" Target="../media/image294.jpeg"/><Relationship Id="rId28" Type="http://schemas.openxmlformats.org/officeDocument/2006/relationships/image" Target="../media/image299.jpeg"/><Relationship Id="rId36" Type="http://schemas.openxmlformats.org/officeDocument/2006/relationships/image" Target="../media/image303.jpeg"/><Relationship Id="rId49" Type="http://schemas.openxmlformats.org/officeDocument/2006/relationships/image" Target="../media/image309.jpeg"/><Relationship Id="rId57" Type="http://schemas.openxmlformats.org/officeDocument/2006/relationships/image" Target="../media/image255.jpeg"/><Relationship Id="rId61" Type="http://schemas.openxmlformats.org/officeDocument/2006/relationships/image" Target="../media/image256.jpeg"/><Relationship Id="rId10" Type="http://schemas.openxmlformats.org/officeDocument/2006/relationships/image" Target="../media/image282.jpeg"/><Relationship Id="rId19" Type="http://schemas.openxmlformats.org/officeDocument/2006/relationships/image" Target="../media/image290.jpeg"/><Relationship Id="rId31" Type="http://schemas.openxmlformats.org/officeDocument/2006/relationships/image" Target="../media/image235.jpeg"/><Relationship Id="rId44" Type="http://schemas.openxmlformats.org/officeDocument/2006/relationships/image" Target="../media/image304.jpeg"/><Relationship Id="rId52" Type="http://schemas.openxmlformats.org/officeDocument/2006/relationships/image" Target="../media/image250.jpeg"/><Relationship Id="rId60" Type="http://schemas.openxmlformats.org/officeDocument/2006/relationships/image" Target="../media/image312.jpeg"/><Relationship Id="rId65" Type="http://schemas.openxmlformats.org/officeDocument/2006/relationships/image" Target="../media/image259.jpeg"/><Relationship Id="rId73" Type="http://schemas.openxmlformats.org/officeDocument/2006/relationships/image" Target="../media/image321.jpeg"/><Relationship Id="rId4" Type="http://schemas.openxmlformats.org/officeDocument/2006/relationships/image" Target="../media/image186.jpeg"/><Relationship Id="rId9" Type="http://schemas.openxmlformats.org/officeDocument/2006/relationships/image" Target="../media/image281.jpeg"/><Relationship Id="rId14" Type="http://schemas.openxmlformats.org/officeDocument/2006/relationships/image" Target="../media/image285.jpeg"/><Relationship Id="rId22" Type="http://schemas.openxmlformats.org/officeDocument/2006/relationships/image" Target="../media/image293.jpeg"/><Relationship Id="rId27" Type="http://schemas.openxmlformats.org/officeDocument/2006/relationships/image" Target="../media/image298.jpeg"/><Relationship Id="rId30" Type="http://schemas.openxmlformats.org/officeDocument/2006/relationships/image" Target="../media/image301.jpeg"/><Relationship Id="rId35" Type="http://schemas.openxmlformats.org/officeDocument/2006/relationships/image" Target="../media/image302.jpeg"/><Relationship Id="rId43" Type="http://schemas.openxmlformats.org/officeDocument/2006/relationships/image" Target="../media/image247.jpeg"/><Relationship Id="rId48" Type="http://schemas.openxmlformats.org/officeDocument/2006/relationships/image" Target="../media/image308.jpeg"/><Relationship Id="rId56" Type="http://schemas.openxmlformats.org/officeDocument/2006/relationships/image" Target="../media/image254.jpeg"/><Relationship Id="rId64" Type="http://schemas.openxmlformats.org/officeDocument/2006/relationships/image" Target="../media/image315.jpeg"/><Relationship Id="rId69" Type="http://schemas.openxmlformats.org/officeDocument/2006/relationships/image" Target="../media/image319.jpeg"/><Relationship Id="rId8" Type="http://schemas.openxmlformats.org/officeDocument/2006/relationships/image" Target="../media/image280.jpeg"/><Relationship Id="rId51" Type="http://schemas.openxmlformats.org/officeDocument/2006/relationships/image" Target="../media/image249.jpeg"/><Relationship Id="rId72" Type="http://schemas.openxmlformats.org/officeDocument/2006/relationships/image" Target="../media/image52.jpeg"/><Relationship Id="rId3" Type="http://schemas.openxmlformats.org/officeDocument/2006/relationships/image" Target="../media/image276.jpeg"/><Relationship Id="rId12" Type="http://schemas.openxmlformats.org/officeDocument/2006/relationships/image" Target="../media/image284.jpeg"/><Relationship Id="rId17" Type="http://schemas.openxmlformats.org/officeDocument/2006/relationships/image" Target="../media/image288.jpeg"/><Relationship Id="rId25" Type="http://schemas.openxmlformats.org/officeDocument/2006/relationships/image" Target="../media/image296.jpeg"/><Relationship Id="rId33" Type="http://schemas.openxmlformats.org/officeDocument/2006/relationships/image" Target="../media/image237.jpeg"/><Relationship Id="rId38" Type="http://schemas.openxmlformats.org/officeDocument/2006/relationships/image" Target="../media/image241.jpeg"/><Relationship Id="rId46" Type="http://schemas.openxmlformats.org/officeDocument/2006/relationships/image" Target="../media/image306.jpeg"/><Relationship Id="rId59" Type="http://schemas.openxmlformats.org/officeDocument/2006/relationships/image" Target="../media/image311.jpeg"/><Relationship Id="rId67" Type="http://schemas.openxmlformats.org/officeDocument/2006/relationships/image" Target="../media/image317.jpeg"/><Relationship Id="rId20" Type="http://schemas.openxmlformats.org/officeDocument/2006/relationships/image" Target="../media/image291.jpeg"/><Relationship Id="rId41" Type="http://schemas.openxmlformats.org/officeDocument/2006/relationships/image" Target="../media/image245.jpeg"/><Relationship Id="rId54" Type="http://schemas.openxmlformats.org/officeDocument/2006/relationships/image" Target="../media/image252.jpeg"/><Relationship Id="rId62" Type="http://schemas.openxmlformats.org/officeDocument/2006/relationships/image" Target="../media/image313.jpeg"/><Relationship Id="rId70" Type="http://schemas.openxmlformats.org/officeDocument/2006/relationships/image" Target="../media/image320.jpeg"/><Relationship Id="rId75" Type="http://schemas.openxmlformats.org/officeDocument/2006/relationships/image" Target="../media/image323.jpeg"/><Relationship Id="rId1" Type="http://schemas.openxmlformats.org/officeDocument/2006/relationships/image" Target="../media/image274.jpeg"/><Relationship Id="rId6" Type="http://schemas.openxmlformats.org/officeDocument/2006/relationships/image" Target="../media/image278.jpe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4.jpeg"/><Relationship Id="rId18" Type="http://schemas.openxmlformats.org/officeDocument/2006/relationships/image" Target="../media/image289.jpeg"/><Relationship Id="rId26" Type="http://schemas.openxmlformats.org/officeDocument/2006/relationships/image" Target="../media/image300.jpeg"/><Relationship Id="rId39" Type="http://schemas.openxmlformats.org/officeDocument/2006/relationships/image" Target="../media/image307.jpeg"/><Relationship Id="rId21" Type="http://schemas.openxmlformats.org/officeDocument/2006/relationships/image" Target="../media/image292.jpeg"/><Relationship Id="rId34" Type="http://schemas.openxmlformats.org/officeDocument/2006/relationships/image" Target="../media/image242.jpeg"/><Relationship Id="rId42" Type="http://schemas.openxmlformats.org/officeDocument/2006/relationships/image" Target="../media/image311.jpeg"/><Relationship Id="rId47" Type="http://schemas.openxmlformats.org/officeDocument/2006/relationships/image" Target="../media/image335.jpeg"/><Relationship Id="rId50" Type="http://schemas.openxmlformats.org/officeDocument/2006/relationships/image" Target="../media/image313.jpeg"/><Relationship Id="rId55" Type="http://schemas.openxmlformats.org/officeDocument/2006/relationships/image" Target="../media/image316.jpeg"/><Relationship Id="rId63" Type="http://schemas.openxmlformats.org/officeDocument/2006/relationships/image" Target="../media/image343.jpeg"/><Relationship Id="rId68" Type="http://schemas.openxmlformats.org/officeDocument/2006/relationships/image" Target="../media/image218.jpeg"/><Relationship Id="rId76" Type="http://schemas.openxmlformats.org/officeDocument/2006/relationships/image" Target="../media/image352.jpeg"/><Relationship Id="rId7" Type="http://schemas.openxmlformats.org/officeDocument/2006/relationships/image" Target="../media/image279.jpeg"/><Relationship Id="rId71" Type="http://schemas.openxmlformats.org/officeDocument/2006/relationships/image" Target="../media/image347.jpeg"/><Relationship Id="rId2" Type="http://schemas.openxmlformats.org/officeDocument/2006/relationships/image" Target="../media/image275.jpeg"/><Relationship Id="rId16" Type="http://schemas.openxmlformats.org/officeDocument/2006/relationships/image" Target="../media/image286.jpeg"/><Relationship Id="rId29" Type="http://schemas.openxmlformats.org/officeDocument/2006/relationships/image" Target="../media/image303.jpeg"/><Relationship Id="rId11" Type="http://schemas.openxmlformats.org/officeDocument/2006/relationships/image" Target="../media/image283.jpeg"/><Relationship Id="rId24" Type="http://schemas.openxmlformats.org/officeDocument/2006/relationships/image" Target="../media/image298.jpeg"/><Relationship Id="rId32" Type="http://schemas.openxmlformats.org/officeDocument/2006/relationships/image" Target="../media/image331.jpeg"/><Relationship Id="rId37" Type="http://schemas.openxmlformats.org/officeDocument/2006/relationships/image" Target="../media/image247.jpeg"/><Relationship Id="rId40" Type="http://schemas.openxmlformats.org/officeDocument/2006/relationships/image" Target="../media/image309.jpeg"/><Relationship Id="rId45" Type="http://schemas.openxmlformats.org/officeDocument/2006/relationships/image" Target="../media/image312.jpeg"/><Relationship Id="rId53" Type="http://schemas.openxmlformats.org/officeDocument/2006/relationships/image" Target="../media/image259.jpeg"/><Relationship Id="rId58" Type="http://schemas.openxmlformats.org/officeDocument/2006/relationships/image" Target="../media/image339.jpeg"/><Relationship Id="rId66" Type="http://schemas.openxmlformats.org/officeDocument/2006/relationships/image" Target="../media/image344.jpeg"/><Relationship Id="rId74" Type="http://schemas.openxmlformats.org/officeDocument/2006/relationships/image" Target="../media/image350.jpeg"/><Relationship Id="rId5" Type="http://schemas.openxmlformats.org/officeDocument/2006/relationships/image" Target="../media/image277.jpeg"/><Relationship Id="rId15" Type="http://schemas.openxmlformats.org/officeDocument/2006/relationships/image" Target="../media/image285.jpeg"/><Relationship Id="rId23" Type="http://schemas.openxmlformats.org/officeDocument/2006/relationships/image" Target="../media/image328.jpeg"/><Relationship Id="rId28" Type="http://schemas.openxmlformats.org/officeDocument/2006/relationships/image" Target="../media/image302.jpeg"/><Relationship Id="rId36" Type="http://schemas.openxmlformats.org/officeDocument/2006/relationships/image" Target="../media/image246.jpeg"/><Relationship Id="rId49" Type="http://schemas.openxmlformats.org/officeDocument/2006/relationships/image" Target="../media/image337.jpeg"/><Relationship Id="rId57" Type="http://schemas.openxmlformats.org/officeDocument/2006/relationships/image" Target="../media/image319.jpeg"/><Relationship Id="rId61" Type="http://schemas.openxmlformats.org/officeDocument/2006/relationships/image" Target="../media/image342.jpeg"/><Relationship Id="rId10" Type="http://schemas.openxmlformats.org/officeDocument/2006/relationships/image" Target="../media/image282.jpeg"/><Relationship Id="rId19" Type="http://schemas.openxmlformats.org/officeDocument/2006/relationships/image" Target="../media/image291.jpeg"/><Relationship Id="rId31" Type="http://schemas.openxmlformats.org/officeDocument/2006/relationships/image" Target="../media/image330.jpeg"/><Relationship Id="rId44" Type="http://schemas.openxmlformats.org/officeDocument/2006/relationships/image" Target="../media/image334.jpeg"/><Relationship Id="rId52" Type="http://schemas.openxmlformats.org/officeDocument/2006/relationships/image" Target="../media/image315.jpeg"/><Relationship Id="rId60" Type="http://schemas.openxmlformats.org/officeDocument/2006/relationships/image" Target="../media/image341.jpeg"/><Relationship Id="rId65" Type="http://schemas.openxmlformats.org/officeDocument/2006/relationships/image" Target="../media/image52.jpeg"/><Relationship Id="rId73" Type="http://schemas.openxmlformats.org/officeDocument/2006/relationships/image" Target="../media/image349.jpeg"/><Relationship Id="rId4" Type="http://schemas.openxmlformats.org/officeDocument/2006/relationships/image" Target="../media/image276.jpeg"/><Relationship Id="rId9" Type="http://schemas.openxmlformats.org/officeDocument/2006/relationships/image" Target="../media/image281.jpeg"/><Relationship Id="rId14" Type="http://schemas.openxmlformats.org/officeDocument/2006/relationships/image" Target="../media/image191.jpeg"/><Relationship Id="rId22" Type="http://schemas.openxmlformats.org/officeDocument/2006/relationships/image" Target="../media/image327.jpeg"/><Relationship Id="rId27" Type="http://schemas.openxmlformats.org/officeDocument/2006/relationships/image" Target="../media/image301.jpeg"/><Relationship Id="rId30" Type="http://schemas.openxmlformats.org/officeDocument/2006/relationships/image" Target="../media/image329.jpeg"/><Relationship Id="rId35" Type="http://schemas.openxmlformats.org/officeDocument/2006/relationships/image" Target="../media/image245.jpeg"/><Relationship Id="rId43" Type="http://schemas.openxmlformats.org/officeDocument/2006/relationships/image" Target="../media/image333.jpeg"/><Relationship Id="rId48" Type="http://schemas.openxmlformats.org/officeDocument/2006/relationships/image" Target="../media/image336.jpeg"/><Relationship Id="rId56" Type="http://schemas.openxmlformats.org/officeDocument/2006/relationships/image" Target="../media/image317.jpeg"/><Relationship Id="rId64" Type="http://schemas.openxmlformats.org/officeDocument/2006/relationships/image" Target="../media/image227.jpeg"/><Relationship Id="rId69" Type="http://schemas.openxmlformats.org/officeDocument/2006/relationships/image" Target="../media/image346.jpeg"/><Relationship Id="rId8" Type="http://schemas.openxmlformats.org/officeDocument/2006/relationships/image" Target="../media/image280.jpeg"/><Relationship Id="rId51" Type="http://schemas.openxmlformats.org/officeDocument/2006/relationships/image" Target="../media/image314.jpeg"/><Relationship Id="rId72" Type="http://schemas.openxmlformats.org/officeDocument/2006/relationships/image" Target="../media/image348.jpeg"/><Relationship Id="rId3" Type="http://schemas.openxmlformats.org/officeDocument/2006/relationships/image" Target="../media/image325.jpeg"/><Relationship Id="rId12" Type="http://schemas.openxmlformats.org/officeDocument/2006/relationships/image" Target="../media/image230.jpeg"/><Relationship Id="rId17" Type="http://schemas.openxmlformats.org/officeDocument/2006/relationships/image" Target="../media/image287.jpeg"/><Relationship Id="rId25" Type="http://schemas.openxmlformats.org/officeDocument/2006/relationships/image" Target="../media/image299.jpeg"/><Relationship Id="rId33" Type="http://schemas.openxmlformats.org/officeDocument/2006/relationships/image" Target="../media/image241.jpeg"/><Relationship Id="rId38" Type="http://schemas.openxmlformats.org/officeDocument/2006/relationships/image" Target="../media/image332.jpeg"/><Relationship Id="rId46" Type="http://schemas.openxmlformats.org/officeDocument/2006/relationships/image" Target="../media/image256.jpeg"/><Relationship Id="rId59" Type="http://schemas.openxmlformats.org/officeDocument/2006/relationships/image" Target="../media/image340.jpeg"/><Relationship Id="rId67" Type="http://schemas.openxmlformats.org/officeDocument/2006/relationships/image" Target="../media/image345.jpeg"/><Relationship Id="rId20" Type="http://schemas.openxmlformats.org/officeDocument/2006/relationships/image" Target="../media/image326.jpeg"/><Relationship Id="rId41" Type="http://schemas.openxmlformats.org/officeDocument/2006/relationships/image" Target="../media/image310.jpeg"/><Relationship Id="rId54" Type="http://schemas.openxmlformats.org/officeDocument/2006/relationships/image" Target="../media/image338.jpeg"/><Relationship Id="rId62" Type="http://schemas.openxmlformats.org/officeDocument/2006/relationships/image" Target="../media/image264.jpeg"/><Relationship Id="rId70" Type="http://schemas.openxmlformats.org/officeDocument/2006/relationships/image" Target="../media/image323.jpeg"/><Relationship Id="rId75" Type="http://schemas.openxmlformats.org/officeDocument/2006/relationships/image" Target="../media/image351.jpeg"/><Relationship Id="rId1" Type="http://schemas.openxmlformats.org/officeDocument/2006/relationships/image" Target="../media/image274.jpeg"/><Relationship Id="rId6" Type="http://schemas.openxmlformats.org/officeDocument/2006/relationships/image" Target="../media/image27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3009901</xdr:colOff>
      <xdr:row>5</xdr:row>
      <xdr:rowOff>85725</xdr:rowOff>
    </xdr:from>
    <xdr:to>
      <xdr:col>2</xdr:col>
      <xdr:colOff>3009902</xdr:colOff>
      <xdr:row>10</xdr:row>
      <xdr:rowOff>85725</xdr:rowOff>
    </xdr:to>
    <xdr:pic>
      <xdr:nvPicPr>
        <xdr:cNvPr id="2" name="bigpic" descr="Wieszak wolnostoj&amp;aogon;cy z 30 haczykam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6" y="2343150"/>
          <a:ext cx="63817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6</xdr:row>
      <xdr:rowOff>133351</xdr:rowOff>
    </xdr:from>
    <xdr:to>
      <xdr:col>2</xdr:col>
      <xdr:colOff>3057525</xdr:colOff>
      <xdr:row>10</xdr:row>
      <xdr:rowOff>495301</xdr:rowOff>
    </xdr:to>
    <xdr:pic>
      <xdr:nvPicPr>
        <xdr:cNvPr id="3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019426"/>
          <a:ext cx="7048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2581276</xdr:colOff>
      <xdr:row>10</xdr:row>
      <xdr:rowOff>9525</xdr:rowOff>
    </xdr:from>
    <xdr:to>
      <xdr:col>2</xdr:col>
      <xdr:colOff>2581276</xdr:colOff>
      <xdr:row>12</xdr:row>
      <xdr:rowOff>476250</xdr:rowOff>
    </xdr:to>
    <xdr:pic>
      <xdr:nvPicPr>
        <xdr:cNvPr id="4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1" y="3743325"/>
          <a:ext cx="11049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2657476</xdr:colOff>
      <xdr:row>11</xdr:row>
      <xdr:rowOff>28575</xdr:rowOff>
    </xdr:from>
    <xdr:to>
      <xdr:col>2</xdr:col>
      <xdr:colOff>2657476</xdr:colOff>
      <xdr:row>12</xdr:row>
      <xdr:rowOff>476250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1" y="4286250"/>
          <a:ext cx="10858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2552700</xdr:colOff>
      <xdr:row>5</xdr:row>
      <xdr:rowOff>0</xdr:rowOff>
    </xdr:from>
    <xdr:to>
      <xdr:col>2</xdr:col>
      <xdr:colOff>2552700</xdr:colOff>
      <xdr:row>7</xdr:row>
      <xdr:rowOff>323851</xdr:rowOff>
    </xdr:to>
    <xdr:pic>
      <xdr:nvPicPr>
        <xdr:cNvPr id="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781425" y="1162049"/>
          <a:ext cx="1028700" cy="571501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2</xdr:col>
      <xdr:colOff>2905125</xdr:colOff>
      <xdr:row>5</xdr:row>
      <xdr:rowOff>0</xdr:rowOff>
    </xdr:from>
    <xdr:to>
      <xdr:col>2</xdr:col>
      <xdr:colOff>3743325</xdr:colOff>
      <xdr:row>5</xdr:row>
      <xdr:rowOff>0</xdr:rowOff>
    </xdr:to>
    <xdr:pic>
      <xdr:nvPicPr>
        <xdr:cNvPr id="7" name="bigpic" descr="Szafa ubraniowa 3-modu&amp;lstrok;owa drzwi niebieski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33850" y="143417925"/>
          <a:ext cx="838200" cy="676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2914650</xdr:colOff>
      <xdr:row>9</xdr:row>
      <xdr:rowOff>190501</xdr:rowOff>
    </xdr:from>
    <xdr:to>
      <xdr:col>2</xdr:col>
      <xdr:colOff>3714750</xdr:colOff>
      <xdr:row>9</xdr:row>
      <xdr:rowOff>942975</xdr:rowOff>
    </xdr:to>
    <xdr:pic>
      <xdr:nvPicPr>
        <xdr:cNvPr id="14" name="Picture 1" descr="Thumb_100089_c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10050" y="3352801"/>
          <a:ext cx="800100" cy="752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2686050</xdr:colOff>
      <xdr:row>11</xdr:row>
      <xdr:rowOff>47625</xdr:rowOff>
    </xdr:from>
    <xdr:to>
      <xdr:col>2</xdr:col>
      <xdr:colOff>3648075</xdr:colOff>
      <xdr:row>11</xdr:row>
      <xdr:rowOff>581025</xdr:rowOff>
    </xdr:to>
    <xdr:pic>
      <xdr:nvPicPr>
        <xdr:cNvPr id="15" name="Picture 3" descr="&amp;Lstrok;awka do szatni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14775" y="5133975"/>
          <a:ext cx="962025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12</xdr:row>
      <xdr:rowOff>47626</xdr:rowOff>
    </xdr:from>
    <xdr:to>
      <xdr:col>2</xdr:col>
      <xdr:colOff>3070225</xdr:colOff>
      <xdr:row>12</xdr:row>
      <xdr:rowOff>180975</xdr:rowOff>
    </xdr:to>
    <xdr:pic>
      <xdr:nvPicPr>
        <xdr:cNvPr id="16" name="Obraz 15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95775" y="30032326"/>
          <a:ext cx="3175" cy="133349"/>
        </a:xfrm>
        <a:prstGeom prst="rect">
          <a:avLst/>
        </a:prstGeom>
      </xdr:spPr>
    </xdr:pic>
    <xdr:clientData/>
  </xdr:twoCellAnchor>
  <xdr:oneCellAnchor>
    <xdr:from>
      <xdr:col>2</xdr:col>
      <xdr:colOff>2581276</xdr:colOff>
      <xdr:row>19</xdr:row>
      <xdr:rowOff>0</xdr:rowOff>
    </xdr:from>
    <xdr:ext cx="0" cy="2085975"/>
    <xdr:pic>
      <xdr:nvPicPr>
        <xdr:cNvPr id="19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5057775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2657476</xdr:colOff>
      <xdr:row>28</xdr:row>
      <xdr:rowOff>0</xdr:rowOff>
    </xdr:from>
    <xdr:ext cx="0" cy="1114425"/>
    <xdr:pic>
      <xdr:nvPicPr>
        <xdr:cNvPr id="20" name="Obraz 1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5981700"/>
          <a:ext cx="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3019426</xdr:colOff>
      <xdr:row>84</xdr:row>
      <xdr:rowOff>123825</xdr:rowOff>
    </xdr:from>
    <xdr:to>
      <xdr:col>2</xdr:col>
      <xdr:colOff>3705226</xdr:colOff>
      <xdr:row>84</xdr:row>
      <xdr:rowOff>857250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6" y="11925300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2971800</xdr:colOff>
      <xdr:row>90</xdr:row>
      <xdr:rowOff>38099</xdr:rowOff>
    </xdr:from>
    <xdr:to>
      <xdr:col>2</xdr:col>
      <xdr:colOff>3883025</xdr:colOff>
      <xdr:row>91</xdr:row>
      <xdr:rowOff>0</xdr:rowOff>
    </xdr:to>
    <xdr:pic>
      <xdr:nvPicPr>
        <xdr:cNvPr id="24" name="Obraz 23" descr="NS_0244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00525" y="37642799"/>
          <a:ext cx="911225" cy="447676"/>
        </a:xfrm>
        <a:prstGeom prst="rect">
          <a:avLst/>
        </a:prstGeom>
      </xdr:spPr>
    </xdr:pic>
    <xdr:clientData/>
  </xdr:twoCellAnchor>
  <xdr:twoCellAnchor editAs="oneCell">
    <xdr:from>
      <xdr:col>2</xdr:col>
      <xdr:colOff>2867025</xdr:colOff>
      <xdr:row>89</xdr:row>
      <xdr:rowOff>66675</xdr:rowOff>
    </xdr:from>
    <xdr:to>
      <xdr:col>2</xdr:col>
      <xdr:colOff>3819525</xdr:colOff>
      <xdr:row>89</xdr:row>
      <xdr:rowOff>495300</xdr:rowOff>
    </xdr:to>
    <xdr:pic>
      <xdr:nvPicPr>
        <xdr:cNvPr id="29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62425" y="47377350"/>
          <a:ext cx="952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2790824</xdr:colOff>
      <xdr:row>91</xdr:row>
      <xdr:rowOff>38101</xdr:rowOff>
    </xdr:from>
    <xdr:to>
      <xdr:col>2</xdr:col>
      <xdr:colOff>3771899</xdr:colOff>
      <xdr:row>91</xdr:row>
      <xdr:rowOff>304800</xdr:rowOff>
    </xdr:to>
    <xdr:pic>
      <xdr:nvPicPr>
        <xdr:cNvPr id="30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19549" y="160315276"/>
          <a:ext cx="981075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3105151</xdr:colOff>
      <xdr:row>155</xdr:row>
      <xdr:rowOff>66674</xdr:rowOff>
    </xdr:from>
    <xdr:to>
      <xdr:col>2</xdr:col>
      <xdr:colOff>3105151</xdr:colOff>
      <xdr:row>155</xdr:row>
      <xdr:rowOff>180974</xdr:rowOff>
    </xdr:to>
    <xdr:pic>
      <xdr:nvPicPr>
        <xdr:cNvPr id="32" name="Obraz 31" descr="GP_0002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333876" y="14287499"/>
          <a:ext cx="0" cy="1143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3067050</xdr:colOff>
      <xdr:row>92</xdr:row>
      <xdr:rowOff>47626</xdr:rowOff>
    </xdr:from>
    <xdr:to>
      <xdr:col>2</xdr:col>
      <xdr:colOff>3070225</xdr:colOff>
      <xdr:row>92</xdr:row>
      <xdr:rowOff>180975</xdr:rowOff>
    </xdr:to>
    <xdr:pic>
      <xdr:nvPicPr>
        <xdr:cNvPr id="34" name="Obraz 33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95775" y="1486852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96</xdr:row>
      <xdr:rowOff>38099</xdr:rowOff>
    </xdr:from>
    <xdr:to>
      <xdr:col>2</xdr:col>
      <xdr:colOff>3219450</xdr:colOff>
      <xdr:row>96</xdr:row>
      <xdr:rowOff>180975</xdr:rowOff>
    </xdr:to>
    <xdr:pic>
      <xdr:nvPicPr>
        <xdr:cNvPr id="39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48175" y="17859374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94</xdr:row>
      <xdr:rowOff>95250</xdr:rowOff>
    </xdr:from>
    <xdr:to>
      <xdr:col>2</xdr:col>
      <xdr:colOff>3562350</xdr:colOff>
      <xdr:row>94</xdr:row>
      <xdr:rowOff>581025</xdr:rowOff>
    </xdr:to>
    <xdr:pic>
      <xdr:nvPicPr>
        <xdr:cNvPr id="41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57675" y="23879175"/>
          <a:ext cx="6000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97</xdr:row>
      <xdr:rowOff>180975</xdr:rowOff>
    </xdr:from>
    <xdr:to>
      <xdr:col>3</xdr:col>
      <xdr:colOff>0</xdr:colOff>
      <xdr:row>97</xdr:row>
      <xdr:rowOff>180975</xdr:rowOff>
    </xdr:to>
    <xdr:pic>
      <xdr:nvPicPr>
        <xdr:cNvPr id="42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05300" y="186023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97</xdr:row>
      <xdr:rowOff>180975</xdr:rowOff>
    </xdr:from>
    <xdr:to>
      <xdr:col>3</xdr:col>
      <xdr:colOff>0</xdr:colOff>
      <xdr:row>97</xdr:row>
      <xdr:rowOff>180975</xdr:rowOff>
    </xdr:to>
    <xdr:pic>
      <xdr:nvPicPr>
        <xdr:cNvPr id="43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05300" y="186023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2914650</xdr:colOff>
      <xdr:row>93</xdr:row>
      <xdr:rowOff>85726</xdr:rowOff>
    </xdr:from>
    <xdr:to>
      <xdr:col>2</xdr:col>
      <xdr:colOff>3629026</xdr:colOff>
      <xdr:row>93</xdr:row>
      <xdr:rowOff>676276</xdr:rowOff>
    </xdr:to>
    <xdr:pic>
      <xdr:nvPicPr>
        <xdr:cNvPr id="47" name="w737_c_r_10_ii" descr="Blat prostok&amp;aogon;tny z kolorowym obrze&amp;zdot;em - &amp;zdot;ó&amp;lstrok;ty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10050" y="23136226"/>
          <a:ext cx="71437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98</xdr:row>
      <xdr:rowOff>0</xdr:rowOff>
    </xdr:from>
    <xdr:to>
      <xdr:col>2</xdr:col>
      <xdr:colOff>3105150</xdr:colOff>
      <xdr:row>98</xdr:row>
      <xdr:rowOff>114300</xdr:rowOff>
    </xdr:to>
    <xdr:pic>
      <xdr:nvPicPr>
        <xdr:cNvPr id="49" name="w737_c_r_9_ii" descr="Biurko Pani Kasi - zielone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33875" y="202882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3095625</xdr:colOff>
      <xdr:row>98</xdr:row>
      <xdr:rowOff>47625</xdr:rowOff>
    </xdr:from>
    <xdr:to>
      <xdr:col>2</xdr:col>
      <xdr:colOff>3800475</xdr:colOff>
      <xdr:row>98</xdr:row>
      <xdr:rowOff>666751</xdr:rowOff>
    </xdr:to>
    <xdr:pic>
      <xdr:nvPicPr>
        <xdr:cNvPr id="51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26546175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3162300</xdr:colOff>
      <xdr:row>100</xdr:row>
      <xdr:rowOff>57147</xdr:rowOff>
    </xdr:from>
    <xdr:to>
      <xdr:col>2</xdr:col>
      <xdr:colOff>3733800</xdr:colOff>
      <xdr:row>100</xdr:row>
      <xdr:rowOff>447674</xdr:rowOff>
    </xdr:to>
    <xdr:pic>
      <xdr:nvPicPr>
        <xdr:cNvPr id="53" name="bigpic" descr="Kosz swing z ruchom&amp;aogon; pokryw&amp;aogon;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57700" y="28965522"/>
          <a:ext cx="571500" cy="3905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3267075</xdr:colOff>
      <xdr:row>22</xdr:row>
      <xdr:rowOff>28573</xdr:rowOff>
    </xdr:from>
    <xdr:to>
      <xdr:col>2</xdr:col>
      <xdr:colOff>3733800</xdr:colOff>
      <xdr:row>22</xdr:row>
      <xdr:rowOff>485774</xdr:rowOff>
    </xdr:to>
    <xdr:pic>
      <xdr:nvPicPr>
        <xdr:cNvPr id="59" name="Obraz 5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1715748"/>
          <a:ext cx="466725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3267075</xdr:colOff>
      <xdr:row>80</xdr:row>
      <xdr:rowOff>28573</xdr:rowOff>
    </xdr:from>
    <xdr:ext cx="466725" cy="457201"/>
    <xdr:pic>
      <xdr:nvPicPr>
        <xdr:cNvPr id="60" name="Obraz 59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11715748"/>
          <a:ext cx="466725" cy="457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3067050</xdr:colOff>
      <xdr:row>109</xdr:row>
      <xdr:rowOff>47626</xdr:rowOff>
    </xdr:from>
    <xdr:to>
      <xdr:col>2</xdr:col>
      <xdr:colOff>3070225</xdr:colOff>
      <xdr:row>109</xdr:row>
      <xdr:rowOff>180975</xdr:rowOff>
    </xdr:to>
    <xdr:pic>
      <xdr:nvPicPr>
        <xdr:cNvPr id="65" name="Obraz 64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95775" y="6222682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136</xdr:row>
      <xdr:rowOff>47624</xdr:rowOff>
    </xdr:from>
    <xdr:to>
      <xdr:col>2</xdr:col>
      <xdr:colOff>3714750</xdr:colOff>
      <xdr:row>136</xdr:row>
      <xdr:rowOff>552450</xdr:rowOff>
    </xdr:to>
    <xdr:pic>
      <xdr:nvPicPr>
        <xdr:cNvPr id="75" name="st_product-default-image" descr="Kosz sanitarny do damskiej toalety 20l ABS B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514850" y="43653074"/>
          <a:ext cx="495300" cy="504826"/>
        </a:xfrm>
        <a:prstGeom prst="rect">
          <a:avLst/>
        </a:prstGeom>
        <a:noFill/>
      </xdr:spPr>
    </xdr:pic>
    <xdr:clientData/>
  </xdr:twoCellAnchor>
  <xdr:oneCellAnchor>
    <xdr:from>
      <xdr:col>2</xdr:col>
      <xdr:colOff>3019426</xdr:colOff>
      <xdr:row>145</xdr:row>
      <xdr:rowOff>123825</xdr:rowOff>
    </xdr:from>
    <xdr:ext cx="628649" cy="561975"/>
    <xdr:pic>
      <xdr:nvPicPr>
        <xdr:cNvPr id="78" name="Obraz 77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6" y="51073050"/>
          <a:ext cx="62864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2943225</xdr:colOff>
      <xdr:row>152</xdr:row>
      <xdr:rowOff>47624</xdr:rowOff>
    </xdr:from>
    <xdr:ext cx="911225" cy="533401"/>
    <xdr:pic>
      <xdr:nvPicPr>
        <xdr:cNvPr id="79" name="Obraz 78" descr="NS_0244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38625" y="85248749"/>
          <a:ext cx="911225" cy="533401"/>
        </a:xfrm>
        <a:prstGeom prst="rect">
          <a:avLst/>
        </a:prstGeom>
      </xdr:spPr>
    </xdr:pic>
    <xdr:clientData/>
  </xdr:oneCellAnchor>
  <xdr:oneCellAnchor>
    <xdr:from>
      <xdr:col>2</xdr:col>
      <xdr:colOff>3105151</xdr:colOff>
      <xdr:row>154</xdr:row>
      <xdr:rowOff>0</xdr:rowOff>
    </xdr:from>
    <xdr:ext cx="0" cy="114300"/>
    <xdr:pic>
      <xdr:nvPicPr>
        <xdr:cNvPr id="85" name="Obraz 84" descr="GP_0002.jpg"/>
        <xdr:cNvPicPr>
          <a:picLocks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400551" y="25403174"/>
          <a:ext cx="0" cy="114300"/>
        </a:xfrm>
        <a:prstGeom prst="rect">
          <a:avLst/>
        </a:prstGeom>
      </xdr:spPr>
    </xdr:pic>
    <xdr:clientData/>
  </xdr:oneCellAnchor>
  <xdr:oneCellAnchor>
    <xdr:from>
      <xdr:col>2</xdr:col>
      <xdr:colOff>3067050</xdr:colOff>
      <xdr:row>154</xdr:row>
      <xdr:rowOff>47626</xdr:rowOff>
    </xdr:from>
    <xdr:ext cx="3175" cy="133349"/>
    <xdr:pic>
      <xdr:nvPicPr>
        <xdr:cNvPr id="87" name="Obraz 86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25984201"/>
          <a:ext cx="3175" cy="133349"/>
        </a:xfrm>
        <a:prstGeom prst="rect">
          <a:avLst/>
        </a:prstGeom>
      </xdr:spPr>
    </xdr:pic>
    <xdr:clientData/>
  </xdr:oneCellAnchor>
  <xdr:oneCellAnchor>
    <xdr:from>
      <xdr:col>2</xdr:col>
      <xdr:colOff>3219450</xdr:colOff>
      <xdr:row>159</xdr:row>
      <xdr:rowOff>38099</xdr:rowOff>
    </xdr:from>
    <xdr:ext cx="0" cy="142876"/>
    <xdr:pic>
      <xdr:nvPicPr>
        <xdr:cNvPr id="89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14850" y="28670249"/>
          <a:ext cx="0" cy="1428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3076575</xdr:colOff>
      <xdr:row>160</xdr:row>
      <xdr:rowOff>0</xdr:rowOff>
    </xdr:from>
    <xdr:ext cx="838200" cy="0"/>
    <xdr:pic>
      <xdr:nvPicPr>
        <xdr:cNvPr id="92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2966085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3076575</xdr:colOff>
      <xdr:row>160</xdr:row>
      <xdr:rowOff>0</xdr:rowOff>
    </xdr:from>
    <xdr:ext cx="838200" cy="0"/>
    <xdr:pic>
      <xdr:nvPicPr>
        <xdr:cNvPr id="93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2966085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3105150</xdr:colOff>
      <xdr:row>161</xdr:row>
      <xdr:rowOff>66675</xdr:rowOff>
    </xdr:from>
    <xdr:ext cx="0" cy="114300"/>
    <xdr:pic>
      <xdr:nvPicPr>
        <xdr:cNvPr id="98" name="w737_c_r_9_ii" descr="Biurko Pani Kasi - zielone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00550" y="3010852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3228975</xdr:colOff>
      <xdr:row>64</xdr:row>
      <xdr:rowOff>123824</xdr:rowOff>
    </xdr:from>
    <xdr:to>
      <xdr:col>2</xdr:col>
      <xdr:colOff>3819525</xdr:colOff>
      <xdr:row>64</xdr:row>
      <xdr:rowOff>571500</xdr:rowOff>
    </xdr:to>
    <xdr:pic>
      <xdr:nvPicPr>
        <xdr:cNvPr id="123" name="Picture 1" descr="Talerz p&amp;lstrok;ytki (deserowy) 155 mm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57700" y="111023399"/>
          <a:ext cx="590550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3171826</xdr:colOff>
      <xdr:row>65</xdr:row>
      <xdr:rowOff>104775</xdr:rowOff>
    </xdr:from>
    <xdr:to>
      <xdr:col>2</xdr:col>
      <xdr:colOff>3686176</xdr:colOff>
      <xdr:row>65</xdr:row>
      <xdr:rowOff>571500</xdr:rowOff>
    </xdr:to>
    <xdr:pic>
      <xdr:nvPicPr>
        <xdr:cNvPr id="124" name="Obraz 123" descr="Talerz g&amp;lstrok;&amp;eogon;boki 225 mm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1" y="111661575"/>
          <a:ext cx="5143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3209924</xdr:colOff>
      <xdr:row>66</xdr:row>
      <xdr:rowOff>190500</xdr:rowOff>
    </xdr:from>
    <xdr:to>
      <xdr:col>2</xdr:col>
      <xdr:colOff>3724275</xdr:colOff>
      <xdr:row>66</xdr:row>
      <xdr:rowOff>190500</xdr:rowOff>
    </xdr:to>
    <xdr:pic>
      <xdr:nvPicPr>
        <xdr:cNvPr id="125" name="Obraz 124" descr="Talerz p&amp;lstrok;ytki 245 mm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49" y="112404525"/>
          <a:ext cx="5143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3248025</xdr:colOff>
      <xdr:row>69</xdr:row>
      <xdr:rowOff>238125</xdr:rowOff>
    </xdr:from>
    <xdr:to>
      <xdr:col>2</xdr:col>
      <xdr:colOff>3695700</xdr:colOff>
      <xdr:row>69</xdr:row>
      <xdr:rowOff>238125</xdr:rowOff>
    </xdr:to>
    <xdr:pic>
      <xdr:nvPicPr>
        <xdr:cNvPr id="127" name="Obraz 126" descr="Kubek 250 ml | ARCOROC, Hoteliere/Restauran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14423825"/>
          <a:ext cx="4476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3057524</xdr:colOff>
      <xdr:row>67</xdr:row>
      <xdr:rowOff>9526</xdr:rowOff>
    </xdr:from>
    <xdr:to>
      <xdr:col>2</xdr:col>
      <xdr:colOff>3771899</xdr:colOff>
      <xdr:row>67</xdr:row>
      <xdr:rowOff>609600</xdr:rowOff>
    </xdr:to>
    <xdr:pic>
      <xdr:nvPicPr>
        <xdr:cNvPr id="128" name="Obraz 127" descr="Pó&amp;lstrok;misek 290 mm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9" y="112880776"/>
          <a:ext cx="714375" cy="600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3286125</xdr:colOff>
      <xdr:row>69</xdr:row>
      <xdr:rowOff>85725</xdr:rowOff>
    </xdr:from>
    <xdr:to>
      <xdr:col>2</xdr:col>
      <xdr:colOff>3733800</xdr:colOff>
      <xdr:row>69</xdr:row>
      <xdr:rowOff>533400</xdr:rowOff>
    </xdr:to>
    <xdr:pic>
      <xdr:nvPicPr>
        <xdr:cNvPr id="129" name="Obraz 128" descr="Kubek 250 ml | ARCOROC, Hoteliere/Restaurant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14271425"/>
          <a:ext cx="447675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3190875</xdr:colOff>
      <xdr:row>70</xdr:row>
      <xdr:rowOff>38100</xdr:rowOff>
    </xdr:from>
    <xdr:to>
      <xdr:col>2</xdr:col>
      <xdr:colOff>3714751</xdr:colOff>
      <xdr:row>70</xdr:row>
      <xdr:rowOff>571500</xdr:rowOff>
    </xdr:to>
    <xdr:pic>
      <xdr:nvPicPr>
        <xdr:cNvPr id="130" name="Obraz 129" descr="Fili&amp;zdot;anka 220 ml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114881025"/>
          <a:ext cx="523876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3038475</xdr:colOff>
      <xdr:row>66</xdr:row>
      <xdr:rowOff>104775</xdr:rowOff>
    </xdr:from>
    <xdr:to>
      <xdr:col>2</xdr:col>
      <xdr:colOff>3629025</xdr:colOff>
      <xdr:row>66</xdr:row>
      <xdr:rowOff>552451</xdr:rowOff>
    </xdr:to>
    <xdr:pic>
      <xdr:nvPicPr>
        <xdr:cNvPr id="134" name="Picture 1" descr="Talerz p&amp;lstrok;ytki (deserowy) 155 mm | ARCOROC, Trianon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67200" y="112318800"/>
          <a:ext cx="590550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3238500</xdr:colOff>
      <xdr:row>71</xdr:row>
      <xdr:rowOff>142874</xdr:rowOff>
    </xdr:from>
    <xdr:to>
      <xdr:col>2</xdr:col>
      <xdr:colOff>3743325</xdr:colOff>
      <xdr:row>71</xdr:row>
      <xdr:rowOff>647699</xdr:rowOff>
    </xdr:to>
    <xdr:pic>
      <xdr:nvPicPr>
        <xdr:cNvPr id="1037" name="image" descr="Pojemnik transportowy do &amp;zdot;ywno&amp;sacute;ci 53 l 06253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33900" y="32270699"/>
          <a:ext cx="504825" cy="504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3105150</xdr:colOff>
      <xdr:row>72</xdr:row>
      <xdr:rowOff>38100</xdr:rowOff>
    </xdr:from>
    <xdr:to>
      <xdr:col>2</xdr:col>
      <xdr:colOff>3667124</xdr:colOff>
      <xdr:row>72</xdr:row>
      <xdr:rowOff>600074</xdr:rowOff>
    </xdr:to>
    <xdr:pic>
      <xdr:nvPicPr>
        <xdr:cNvPr id="1041" name="image" descr="Warnik do wody 10 l 751102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400550" y="34794825"/>
          <a:ext cx="561974" cy="5619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3209926</xdr:colOff>
      <xdr:row>74</xdr:row>
      <xdr:rowOff>47625</xdr:rowOff>
    </xdr:from>
    <xdr:to>
      <xdr:col>2</xdr:col>
      <xdr:colOff>3762375</xdr:colOff>
      <xdr:row>74</xdr:row>
      <xdr:rowOff>600074</xdr:rowOff>
    </xdr:to>
    <xdr:pic>
      <xdr:nvPicPr>
        <xdr:cNvPr id="1043" name="image" descr="Mini wiaderko d 120 mm 546035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505326" y="36118800"/>
          <a:ext cx="552449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3324225</xdr:colOff>
      <xdr:row>5</xdr:row>
      <xdr:rowOff>238124</xdr:rowOff>
    </xdr:from>
    <xdr:to>
      <xdr:col>3</xdr:col>
      <xdr:colOff>0</xdr:colOff>
      <xdr:row>5</xdr:row>
      <xdr:rowOff>895349</xdr:rowOff>
    </xdr:to>
    <xdr:pic>
      <xdr:nvPicPr>
        <xdr:cNvPr id="131" name="bigpic" descr="Pó&amp;lstrok;ka na buty 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619625" y="3657599"/>
          <a:ext cx="590550" cy="657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3343275</xdr:colOff>
      <xdr:row>19</xdr:row>
      <xdr:rowOff>76200</xdr:rowOff>
    </xdr:from>
    <xdr:to>
      <xdr:col>2</xdr:col>
      <xdr:colOff>3781425</xdr:colOff>
      <xdr:row>19</xdr:row>
      <xdr:rowOff>514350</xdr:rowOff>
    </xdr:to>
    <xdr:pic>
      <xdr:nvPicPr>
        <xdr:cNvPr id="2049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38675" y="9048750"/>
          <a:ext cx="43815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3067051</xdr:colOff>
      <xdr:row>13</xdr:row>
      <xdr:rowOff>66674</xdr:rowOff>
    </xdr:from>
    <xdr:to>
      <xdr:col>2</xdr:col>
      <xdr:colOff>3505201</xdr:colOff>
      <xdr:row>13</xdr:row>
      <xdr:rowOff>590549</xdr:rowOff>
    </xdr:to>
    <xdr:pic>
      <xdr:nvPicPr>
        <xdr:cNvPr id="2051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62451" y="6619874"/>
          <a:ext cx="438150" cy="52387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3105150</xdr:colOff>
      <xdr:row>156</xdr:row>
      <xdr:rowOff>66676</xdr:rowOff>
    </xdr:from>
    <xdr:to>
      <xdr:col>12</xdr:col>
      <xdr:colOff>0</xdr:colOff>
      <xdr:row>156</xdr:row>
      <xdr:rowOff>581026</xdr:rowOff>
    </xdr:to>
    <xdr:pic>
      <xdr:nvPicPr>
        <xdr:cNvPr id="142" name="bigpic" descr="Krzes&amp;lstrok;o Flexi 2 w 1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4400550" y="56949976"/>
          <a:ext cx="542925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3114675</xdr:colOff>
      <xdr:row>160</xdr:row>
      <xdr:rowOff>28575</xdr:rowOff>
    </xdr:from>
    <xdr:to>
      <xdr:col>2</xdr:col>
      <xdr:colOff>3657600</xdr:colOff>
      <xdr:row>160</xdr:row>
      <xdr:rowOff>571500</xdr:rowOff>
    </xdr:to>
    <xdr:pic>
      <xdr:nvPicPr>
        <xdr:cNvPr id="11" name="bigpic" descr="Quadro - szafka-kryjówka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410075" y="94668975"/>
          <a:ext cx="542925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164</xdr:row>
      <xdr:rowOff>133350</xdr:rowOff>
    </xdr:from>
    <xdr:to>
      <xdr:col>2</xdr:col>
      <xdr:colOff>3505200</xdr:colOff>
      <xdr:row>164</xdr:row>
      <xdr:rowOff>657225</xdr:rowOff>
    </xdr:to>
    <xdr:pic>
      <xdr:nvPicPr>
        <xdr:cNvPr id="12" name="bigpic" descr="Quadro - biurko z szafk&amp;aogon; 90 i 1 szuflad&amp;aogon;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76725" y="96859725"/>
          <a:ext cx="523875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2943224</xdr:colOff>
      <xdr:row>29</xdr:row>
      <xdr:rowOff>47624</xdr:rowOff>
    </xdr:from>
    <xdr:to>
      <xdr:col>2</xdr:col>
      <xdr:colOff>3457575</xdr:colOff>
      <xdr:row>29</xdr:row>
      <xdr:rowOff>561975</xdr:rowOff>
    </xdr:to>
    <xdr:pic>
      <xdr:nvPicPr>
        <xdr:cNvPr id="145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38624" y="7029449"/>
          <a:ext cx="514351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3114674</xdr:colOff>
      <xdr:row>108</xdr:row>
      <xdr:rowOff>85724</xdr:rowOff>
    </xdr:from>
    <xdr:to>
      <xdr:col>2</xdr:col>
      <xdr:colOff>3629025</xdr:colOff>
      <xdr:row>108</xdr:row>
      <xdr:rowOff>600075</xdr:rowOff>
    </xdr:to>
    <xdr:pic>
      <xdr:nvPicPr>
        <xdr:cNvPr id="146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410074" y="80390999"/>
          <a:ext cx="514351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3209924</xdr:colOff>
      <xdr:row>126</xdr:row>
      <xdr:rowOff>57149</xdr:rowOff>
    </xdr:from>
    <xdr:to>
      <xdr:col>2</xdr:col>
      <xdr:colOff>3724275</xdr:colOff>
      <xdr:row>126</xdr:row>
      <xdr:rowOff>571500</xdr:rowOff>
    </xdr:to>
    <xdr:pic>
      <xdr:nvPicPr>
        <xdr:cNvPr id="147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05324" y="70075424"/>
          <a:ext cx="514351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3200401</xdr:colOff>
      <xdr:row>100</xdr:row>
      <xdr:rowOff>19049</xdr:rowOff>
    </xdr:from>
    <xdr:to>
      <xdr:col>2</xdr:col>
      <xdr:colOff>3638551</xdr:colOff>
      <xdr:row>100</xdr:row>
      <xdr:rowOff>504824</xdr:rowOff>
    </xdr:to>
    <xdr:pic>
      <xdr:nvPicPr>
        <xdr:cNvPr id="149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495801" y="9105899"/>
          <a:ext cx="438150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3209924</xdr:colOff>
      <xdr:row>134</xdr:row>
      <xdr:rowOff>57149</xdr:rowOff>
    </xdr:from>
    <xdr:to>
      <xdr:col>2</xdr:col>
      <xdr:colOff>3724275</xdr:colOff>
      <xdr:row>134</xdr:row>
      <xdr:rowOff>581025</xdr:rowOff>
    </xdr:to>
    <xdr:pic>
      <xdr:nvPicPr>
        <xdr:cNvPr id="151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505324" y="73323449"/>
          <a:ext cx="514351" cy="523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3047999</xdr:colOff>
      <xdr:row>14</xdr:row>
      <xdr:rowOff>28574</xdr:rowOff>
    </xdr:from>
    <xdr:to>
      <xdr:col>2</xdr:col>
      <xdr:colOff>3600448</xdr:colOff>
      <xdr:row>14</xdr:row>
      <xdr:rowOff>581023</xdr:rowOff>
    </xdr:to>
    <xdr:pic>
      <xdr:nvPicPr>
        <xdr:cNvPr id="3073" name="bigpic" descr="Stolik z organizerem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43399" y="7658099"/>
          <a:ext cx="552449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10</xdr:row>
      <xdr:rowOff>104775</xdr:rowOff>
    </xdr:from>
    <xdr:to>
      <xdr:col>2</xdr:col>
      <xdr:colOff>3800475</xdr:colOff>
      <xdr:row>10</xdr:row>
      <xdr:rowOff>866775</xdr:rowOff>
    </xdr:to>
    <xdr:pic>
      <xdr:nvPicPr>
        <xdr:cNvPr id="144" name="thumb_39987" descr="Szatnia t&amp;eogon;czowa ma&amp;lstrok;a - skrzynia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33875" y="147780375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2943225</xdr:colOff>
      <xdr:row>12</xdr:row>
      <xdr:rowOff>95250</xdr:rowOff>
    </xdr:from>
    <xdr:to>
      <xdr:col>2</xdr:col>
      <xdr:colOff>3705225</xdr:colOff>
      <xdr:row>12</xdr:row>
      <xdr:rowOff>533400</xdr:rowOff>
    </xdr:to>
    <xdr:pic>
      <xdr:nvPicPr>
        <xdr:cNvPr id="152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38625" y="6019800"/>
          <a:ext cx="76200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3019426</xdr:colOff>
      <xdr:row>84</xdr:row>
      <xdr:rowOff>123824</xdr:rowOff>
    </xdr:from>
    <xdr:to>
      <xdr:col>2</xdr:col>
      <xdr:colOff>3705226</xdr:colOff>
      <xdr:row>84</xdr:row>
      <xdr:rowOff>762000</xdr:rowOff>
    </xdr:to>
    <xdr:pic>
      <xdr:nvPicPr>
        <xdr:cNvPr id="153" name="Obraz 152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6" y="139426949"/>
          <a:ext cx="685800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85</xdr:row>
      <xdr:rowOff>1343026</xdr:rowOff>
    </xdr:from>
    <xdr:to>
      <xdr:col>2</xdr:col>
      <xdr:colOff>952500</xdr:colOff>
      <xdr:row>86</xdr:row>
      <xdr:rowOff>3</xdr:rowOff>
    </xdr:to>
    <xdr:pic>
      <xdr:nvPicPr>
        <xdr:cNvPr id="154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95400" y="3133726"/>
          <a:ext cx="952500" cy="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2981324</xdr:colOff>
      <xdr:row>85</xdr:row>
      <xdr:rowOff>66674</xdr:rowOff>
    </xdr:from>
    <xdr:to>
      <xdr:col>2</xdr:col>
      <xdr:colOff>3562349</xdr:colOff>
      <xdr:row>85</xdr:row>
      <xdr:rowOff>647699</xdr:rowOff>
    </xdr:to>
    <xdr:pic>
      <xdr:nvPicPr>
        <xdr:cNvPr id="155" name="bigpic" descr="Kocyk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76724" y="43919774"/>
          <a:ext cx="58102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2781300</xdr:colOff>
      <xdr:row>87</xdr:row>
      <xdr:rowOff>438150</xdr:rowOff>
    </xdr:from>
    <xdr:to>
      <xdr:col>2</xdr:col>
      <xdr:colOff>3905250</xdr:colOff>
      <xdr:row>87</xdr:row>
      <xdr:rowOff>1281113</xdr:rowOff>
    </xdr:to>
    <xdr:pic>
      <xdr:nvPicPr>
        <xdr:cNvPr id="156" name="Picture 4" descr="Po&amp;sacute;ciel niebiesk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076700" y="4991100"/>
          <a:ext cx="1123950" cy="8429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2759075</xdr:colOff>
      <xdr:row>86</xdr:row>
      <xdr:rowOff>342901</xdr:rowOff>
    </xdr:from>
    <xdr:to>
      <xdr:col>2</xdr:col>
      <xdr:colOff>3736975</xdr:colOff>
      <xdr:row>86</xdr:row>
      <xdr:rowOff>1028701</xdr:rowOff>
    </xdr:to>
    <xdr:pic>
      <xdr:nvPicPr>
        <xdr:cNvPr id="157" name="Picture 5" descr="Po&amp;sacute;ciel ró&amp;zdot;ow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054475" y="44891326"/>
          <a:ext cx="977900" cy="685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90</xdr:row>
      <xdr:rowOff>38099</xdr:rowOff>
    </xdr:from>
    <xdr:to>
      <xdr:col>2</xdr:col>
      <xdr:colOff>3883025</xdr:colOff>
      <xdr:row>91</xdr:row>
      <xdr:rowOff>0</xdr:rowOff>
    </xdr:to>
    <xdr:pic>
      <xdr:nvPicPr>
        <xdr:cNvPr id="158" name="Obraz 157" descr="NS_0244.jpg"/>
        <xdr:cNvPicPr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67200" y="6048374"/>
          <a:ext cx="911225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2790824</xdr:colOff>
      <xdr:row>91</xdr:row>
      <xdr:rowOff>38101</xdr:rowOff>
    </xdr:from>
    <xdr:to>
      <xdr:col>2</xdr:col>
      <xdr:colOff>3771899</xdr:colOff>
      <xdr:row>91</xdr:row>
      <xdr:rowOff>447675</xdr:rowOff>
    </xdr:to>
    <xdr:pic>
      <xdr:nvPicPr>
        <xdr:cNvPr id="159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86224" y="7143751"/>
          <a:ext cx="981075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155</xdr:row>
      <xdr:rowOff>28575</xdr:rowOff>
    </xdr:from>
    <xdr:to>
      <xdr:col>2</xdr:col>
      <xdr:colOff>2657476</xdr:colOff>
      <xdr:row>157</xdr:row>
      <xdr:rowOff>85725</xdr:rowOff>
    </xdr:to>
    <xdr:pic>
      <xdr:nvPicPr>
        <xdr:cNvPr id="161" name="Obraz 16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5286375"/>
          <a:ext cx="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92</xdr:row>
      <xdr:rowOff>47626</xdr:rowOff>
    </xdr:from>
    <xdr:to>
      <xdr:col>2</xdr:col>
      <xdr:colOff>3070225</xdr:colOff>
      <xdr:row>92</xdr:row>
      <xdr:rowOff>180975</xdr:rowOff>
    </xdr:to>
    <xdr:pic>
      <xdr:nvPicPr>
        <xdr:cNvPr id="162" name="Obraz 161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59721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3092311</xdr:colOff>
      <xdr:row>92</xdr:row>
      <xdr:rowOff>180974</xdr:rowOff>
    </xdr:from>
    <xdr:to>
      <xdr:col>2</xdr:col>
      <xdr:colOff>3705224</xdr:colOff>
      <xdr:row>92</xdr:row>
      <xdr:rowOff>533399</xdr:rowOff>
    </xdr:to>
    <xdr:pic>
      <xdr:nvPicPr>
        <xdr:cNvPr id="163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87711" y="50301524"/>
          <a:ext cx="612913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114</xdr:row>
      <xdr:rowOff>219075</xdr:rowOff>
    </xdr:from>
    <xdr:to>
      <xdr:col>2</xdr:col>
      <xdr:colOff>3886200</xdr:colOff>
      <xdr:row>114</xdr:row>
      <xdr:rowOff>219075</xdr:rowOff>
    </xdr:to>
    <xdr:pic>
      <xdr:nvPicPr>
        <xdr:cNvPr id="166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419600" y="26403300"/>
          <a:ext cx="762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114</xdr:row>
      <xdr:rowOff>676275</xdr:rowOff>
    </xdr:from>
    <xdr:to>
      <xdr:col>2</xdr:col>
      <xdr:colOff>3819525</xdr:colOff>
      <xdr:row>114</xdr:row>
      <xdr:rowOff>1295400</xdr:rowOff>
    </xdr:to>
    <xdr:pic>
      <xdr:nvPicPr>
        <xdr:cNvPr id="167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52925" y="66970275"/>
          <a:ext cx="762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3324224</xdr:colOff>
      <xdr:row>119</xdr:row>
      <xdr:rowOff>161925</xdr:rowOff>
    </xdr:from>
    <xdr:to>
      <xdr:col>2</xdr:col>
      <xdr:colOff>3676649</xdr:colOff>
      <xdr:row>119</xdr:row>
      <xdr:rowOff>514350</xdr:rowOff>
    </xdr:to>
    <xdr:pic>
      <xdr:nvPicPr>
        <xdr:cNvPr id="168" name="bigpic" descr="Wiaderko na pieluchy mix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619624" y="70694550"/>
          <a:ext cx="352425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3295650</xdr:colOff>
      <xdr:row>115</xdr:row>
      <xdr:rowOff>95250</xdr:rowOff>
    </xdr:from>
    <xdr:to>
      <xdr:col>2</xdr:col>
      <xdr:colOff>3733799</xdr:colOff>
      <xdr:row>115</xdr:row>
      <xdr:rowOff>533399</xdr:rowOff>
    </xdr:to>
    <xdr:pic>
      <xdr:nvPicPr>
        <xdr:cNvPr id="169" name="bigpic" descr="Nocnik Hipcio lila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591050" y="68122800"/>
          <a:ext cx="438149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3333750</xdr:colOff>
      <xdr:row>116</xdr:row>
      <xdr:rowOff>152400</xdr:rowOff>
    </xdr:from>
    <xdr:to>
      <xdr:col>2</xdr:col>
      <xdr:colOff>3724274</xdr:colOff>
      <xdr:row>116</xdr:row>
      <xdr:rowOff>542924</xdr:rowOff>
    </xdr:to>
    <xdr:pic>
      <xdr:nvPicPr>
        <xdr:cNvPr id="170" name="bigpic" descr="Nocnik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629150" y="68875275"/>
          <a:ext cx="390524" cy="3905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3257549</xdr:colOff>
      <xdr:row>117</xdr:row>
      <xdr:rowOff>76199</xdr:rowOff>
    </xdr:from>
    <xdr:to>
      <xdr:col>2</xdr:col>
      <xdr:colOff>3695698</xdr:colOff>
      <xdr:row>117</xdr:row>
      <xdr:rowOff>514348</xdr:rowOff>
    </xdr:to>
    <xdr:pic>
      <xdr:nvPicPr>
        <xdr:cNvPr id="171" name="bigpic" descr="Podest dzieci&amp;eogon;cy Hipcio lila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52949" y="29279849"/>
          <a:ext cx="438149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3342542</xdr:colOff>
      <xdr:row>118</xdr:row>
      <xdr:rowOff>38100</xdr:rowOff>
    </xdr:from>
    <xdr:to>
      <xdr:col>2</xdr:col>
      <xdr:colOff>3659064</xdr:colOff>
      <xdr:row>118</xdr:row>
      <xdr:rowOff>552450</xdr:rowOff>
    </xdr:to>
    <xdr:pic>
      <xdr:nvPicPr>
        <xdr:cNvPr id="172" name="bigpic" descr="Podest dzieci&amp;eogon;cy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37942" y="29822775"/>
          <a:ext cx="316522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3038474</xdr:colOff>
      <xdr:row>162</xdr:row>
      <xdr:rowOff>163830</xdr:rowOff>
    </xdr:from>
    <xdr:to>
      <xdr:col>2</xdr:col>
      <xdr:colOff>3038474</xdr:colOff>
      <xdr:row>162</xdr:row>
      <xdr:rowOff>190500</xdr:rowOff>
    </xdr:to>
    <xdr:pic>
      <xdr:nvPicPr>
        <xdr:cNvPr id="164" name="Picture 19" descr="http://www.sklep.educarium.pl/pliki/13292-0-small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33874" y="821055"/>
          <a:ext cx="0" cy="266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162</xdr:row>
      <xdr:rowOff>28575</xdr:rowOff>
    </xdr:from>
    <xdr:to>
      <xdr:col>2</xdr:col>
      <xdr:colOff>3050523</xdr:colOff>
      <xdr:row>162</xdr:row>
      <xdr:rowOff>190500</xdr:rowOff>
    </xdr:to>
    <xdr:pic>
      <xdr:nvPicPr>
        <xdr:cNvPr id="165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44661" y="68580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162</xdr:row>
      <xdr:rowOff>130967</xdr:rowOff>
    </xdr:from>
    <xdr:to>
      <xdr:col>2</xdr:col>
      <xdr:colOff>3695699</xdr:colOff>
      <xdr:row>162</xdr:row>
      <xdr:rowOff>642935</xdr:rowOff>
    </xdr:to>
    <xdr:pic>
      <xdr:nvPicPr>
        <xdr:cNvPr id="173" name="Picture 2" descr="[Dywan - paleta barw]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467225" y="108011117"/>
          <a:ext cx="523874" cy="5119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3190874</xdr:colOff>
      <xdr:row>102</xdr:row>
      <xdr:rowOff>60693</xdr:rowOff>
    </xdr:from>
    <xdr:to>
      <xdr:col>2</xdr:col>
      <xdr:colOff>3771899</xdr:colOff>
      <xdr:row>102</xdr:row>
      <xdr:rowOff>495300</xdr:rowOff>
    </xdr:to>
    <xdr:pic>
      <xdr:nvPicPr>
        <xdr:cNvPr id="31" name="Picture 4" descr="http://static.komputronik.pl/product-picture/5/RTVRADPRZBLABB12WH-1.pn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486274" y="61001643"/>
          <a:ext cx="581025" cy="43460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3019426</xdr:colOff>
      <xdr:row>145</xdr:row>
      <xdr:rowOff>123825</xdr:rowOff>
    </xdr:from>
    <xdr:to>
      <xdr:col>2</xdr:col>
      <xdr:colOff>3705226</xdr:colOff>
      <xdr:row>145</xdr:row>
      <xdr:rowOff>857250</xdr:rowOff>
    </xdr:to>
    <xdr:pic>
      <xdr:nvPicPr>
        <xdr:cNvPr id="206" name="Obraz 205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6" y="43176825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2819400</xdr:colOff>
      <xdr:row>151</xdr:row>
      <xdr:rowOff>28575</xdr:rowOff>
    </xdr:from>
    <xdr:to>
      <xdr:col>2</xdr:col>
      <xdr:colOff>3771900</xdr:colOff>
      <xdr:row>151</xdr:row>
      <xdr:rowOff>457200</xdr:rowOff>
    </xdr:to>
    <xdr:pic>
      <xdr:nvPicPr>
        <xdr:cNvPr id="208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114800" y="84753450"/>
          <a:ext cx="952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2790824</xdr:colOff>
      <xdr:row>153</xdr:row>
      <xdr:rowOff>38101</xdr:rowOff>
    </xdr:from>
    <xdr:to>
      <xdr:col>2</xdr:col>
      <xdr:colOff>3771899</xdr:colOff>
      <xdr:row>153</xdr:row>
      <xdr:rowOff>304800</xdr:rowOff>
    </xdr:to>
    <xdr:pic>
      <xdr:nvPicPr>
        <xdr:cNvPr id="209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86224" y="48501301"/>
          <a:ext cx="981075" cy="266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154</xdr:row>
      <xdr:rowOff>47626</xdr:rowOff>
    </xdr:from>
    <xdr:to>
      <xdr:col>2</xdr:col>
      <xdr:colOff>3070225</xdr:colOff>
      <xdr:row>154</xdr:row>
      <xdr:rowOff>180975</xdr:rowOff>
    </xdr:to>
    <xdr:pic>
      <xdr:nvPicPr>
        <xdr:cNvPr id="210" name="Obraz 209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501681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158</xdr:row>
      <xdr:rowOff>38099</xdr:rowOff>
    </xdr:from>
    <xdr:to>
      <xdr:col>2</xdr:col>
      <xdr:colOff>3219450</xdr:colOff>
      <xdr:row>158</xdr:row>
      <xdr:rowOff>180975</xdr:rowOff>
    </xdr:to>
    <xdr:pic>
      <xdr:nvPicPr>
        <xdr:cNvPr id="211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14850" y="53701949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156</xdr:row>
      <xdr:rowOff>123825</xdr:rowOff>
    </xdr:from>
    <xdr:to>
      <xdr:col>2</xdr:col>
      <xdr:colOff>3590925</xdr:colOff>
      <xdr:row>156</xdr:row>
      <xdr:rowOff>609600</xdr:rowOff>
    </xdr:to>
    <xdr:pic>
      <xdr:nvPicPr>
        <xdr:cNvPr id="212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86250" y="89087325"/>
          <a:ext cx="6000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159</xdr:row>
      <xdr:rowOff>180975</xdr:rowOff>
    </xdr:from>
    <xdr:to>
      <xdr:col>3</xdr:col>
      <xdr:colOff>0</xdr:colOff>
      <xdr:row>159</xdr:row>
      <xdr:rowOff>180975</xdr:rowOff>
    </xdr:to>
    <xdr:pic>
      <xdr:nvPicPr>
        <xdr:cNvPr id="213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5531167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159</xdr:row>
      <xdr:rowOff>180975</xdr:rowOff>
    </xdr:from>
    <xdr:to>
      <xdr:col>3</xdr:col>
      <xdr:colOff>0</xdr:colOff>
      <xdr:row>159</xdr:row>
      <xdr:rowOff>180975</xdr:rowOff>
    </xdr:to>
    <xdr:pic>
      <xdr:nvPicPr>
        <xdr:cNvPr id="214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5531167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2943225</xdr:colOff>
      <xdr:row>155</xdr:row>
      <xdr:rowOff>47626</xdr:rowOff>
    </xdr:from>
    <xdr:to>
      <xdr:col>2</xdr:col>
      <xdr:colOff>3657601</xdr:colOff>
      <xdr:row>155</xdr:row>
      <xdr:rowOff>552451</xdr:rowOff>
    </xdr:to>
    <xdr:pic>
      <xdr:nvPicPr>
        <xdr:cNvPr id="215" name="w737_c_r_10_ii" descr="Blat prostok&amp;aogon;tny z kolorowym obrze&amp;zdot;em - &amp;zdot;ó&amp;lstrok;ty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38625" y="88420576"/>
          <a:ext cx="714376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160</xdr:row>
      <xdr:rowOff>0</xdr:rowOff>
    </xdr:from>
    <xdr:to>
      <xdr:col>2</xdr:col>
      <xdr:colOff>3105150</xdr:colOff>
      <xdr:row>160</xdr:row>
      <xdr:rowOff>114300</xdr:rowOff>
    </xdr:to>
    <xdr:pic>
      <xdr:nvPicPr>
        <xdr:cNvPr id="217" name="w737_c_r_9_ii" descr="Biurko Pani Kasi - zielone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00550" y="565213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3095625</xdr:colOff>
      <xdr:row>160</xdr:row>
      <xdr:rowOff>47625</xdr:rowOff>
    </xdr:from>
    <xdr:to>
      <xdr:col>2</xdr:col>
      <xdr:colOff>3800475</xdr:colOff>
      <xdr:row>161</xdr:row>
      <xdr:rowOff>1</xdr:rowOff>
    </xdr:to>
    <xdr:pic>
      <xdr:nvPicPr>
        <xdr:cNvPr id="218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57150000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2952751</xdr:colOff>
      <xdr:row>163</xdr:row>
      <xdr:rowOff>57149</xdr:rowOff>
    </xdr:from>
    <xdr:to>
      <xdr:col>2</xdr:col>
      <xdr:colOff>3390901</xdr:colOff>
      <xdr:row>163</xdr:row>
      <xdr:rowOff>542924</xdr:rowOff>
    </xdr:to>
    <xdr:pic>
      <xdr:nvPicPr>
        <xdr:cNvPr id="220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48151" y="96859724"/>
          <a:ext cx="438150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3019426</xdr:colOff>
      <xdr:row>145</xdr:row>
      <xdr:rowOff>123824</xdr:rowOff>
    </xdr:from>
    <xdr:to>
      <xdr:col>2</xdr:col>
      <xdr:colOff>3705226</xdr:colOff>
      <xdr:row>145</xdr:row>
      <xdr:rowOff>762000</xdr:rowOff>
    </xdr:to>
    <xdr:pic>
      <xdr:nvPicPr>
        <xdr:cNvPr id="221" name="Obraz 220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14826" y="43176824"/>
          <a:ext cx="685800" cy="638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148</xdr:row>
      <xdr:rowOff>1343026</xdr:rowOff>
    </xdr:from>
    <xdr:to>
      <xdr:col>2</xdr:col>
      <xdr:colOff>952500</xdr:colOff>
      <xdr:row>149</xdr:row>
      <xdr:rowOff>3</xdr:rowOff>
    </xdr:to>
    <xdr:pic>
      <xdr:nvPicPr>
        <xdr:cNvPr id="222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95400" y="44643676"/>
          <a:ext cx="952500" cy="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3067049</xdr:colOff>
      <xdr:row>148</xdr:row>
      <xdr:rowOff>85724</xdr:rowOff>
    </xdr:from>
    <xdr:to>
      <xdr:col>2</xdr:col>
      <xdr:colOff>3648074</xdr:colOff>
      <xdr:row>148</xdr:row>
      <xdr:rowOff>666749</xdr:rowOff>
    </xdr:to>
    <xdr:pic>
      <xdr:nvPicPr>
        <xdr:cNvPr id="223" name="bigpic" descr="Kocyk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362449" y="81438749"/>
          <a:ext cx="58102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2781300</xdr:colOff>
      <xdr:row>150</xdr:row>
      <xdr:rowOff>438150</xdr:rowOff>
    </xdr:from>
    <xdr:to>
      <xdr:col>2</xdr:col>
      <xdr:colOff>3905250</xdr:colOff>
      <xdr:row>150</xdr:row>
      <xdr:rowOff>1281113</xdr:rowOff>
    </xdr:to>
    <xdr:pic>
      <xdr:nvPicPr>
        <xdr:cNvPr id="224" name="Picture 4" descr="Po&amp;sacute;ciel niebiesk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076700" y="46415325"/>
          <a:ext cx="1123950" cy="8429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2759075</xdr:colOff>
      <xdr:row>149</xdr:row>
      <xdr:rowOff>342901</xdr:rowOff>
    </xdr:from>
    <xdr:to>
      <xdr:col>2</xdr:col>
      <xdr:colOff>3736975</xdr:colOff>
      <xdr:row>149</xdr:row>
      <xdr:rowOff>1095375</xdr:rowOff>
    </xdr:to>
    <xdr:pic>
      <xdr:nvPicPr>
        <xdr:cNvPr id="225" name="Picture 5" descr="Po&amp;sacute;ciel ró&amp;zdot;ow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054475" y="82153126"/>
          <a:ext cx="977900" cy="752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2790824</xdr:colOff>
      <xdr:row>153</xdr:row>
      <xdr:rowOff>38101</xdr:rowOff>
    </xdr:from>
    <xdr:to>
      <xdr:col>2</xdr:col>
      <xdr:colOff>3771899</xdr:colOff>
      <xdr:row>153</xdr:row>
      <xdr:rowOff>447675</xdr:rowOff>
    </xdr:to>
    <xdr:pic>
      <xdr:nvPicPr>
        <xdr:cNvPr id="227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086224" y="48501301"/>
          <a:ext cx="981075" cy="409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154</xdr:row>
      <xdr:rowOff>47626</xdr:rowOff>
    </xdr:from>
    <xdr:to>
      <xdr:col>2</xdr:col>
      <xdr:colOff>3070225</xdr:colOff>
      <xdr:row>154</xdr:row>
      <xdr:rowOff>180975</xdr:rowOff>
    </xdr:to>
    <xdr:pic>
      <xdr:nvPicPr>
        <xdr:cNvPr id="229" name="Obraz 228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501681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3092311</xdr:colOff>
      <xdr:row>154</xdr:row>
      <xdr:rowOff>180974</xdr:rowOff>
    </xdr:from>
    <xdr:to>
      <xdr:col>2</xdr:col>
      <xdr:colOff>3705224</xdr:colOff>
      <xdr:row>154</xdr:row>
      <xdr:rowOff>533399</xdr:rowOff>
    </xdr:to>
    <xdr:pic>
      <xdr:nvPicPr>
        <xdr:cNvPr id="230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87711" y="50301524"/>
          <a:ext cx="612913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3076574</xdr:colOff>
      <xdr:row>165</xdr:row>
      <xdr:rowOff>98793</xdr:rowOff>
    </xdr:from>
    <xdr:to>
      <xdr:col>2</xdr:col>
      <xdr:colOff>3657599</xdr:colOff>
      <xdr:row>165</xdr:row>
      <xdr:rowOff>352425</xdr:rowOff>
    </xdr:to>
    <xdr:pic>
      <xdr:nvPicPr>
        <xdr:cNvPr id="234" name="Picture 4" descr="http://static.komputronik.pl/product-picture/5/RTVRADPRZBLABB12WH-1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371974" y="97558593"/>
          <a:ext cx="581025" cy="253632"/>
        </a:xfrm>
        <a:prstGeom prst="rect">
          <a:avLst/>
        </a:prstGeom>
        <a:noFill/>
      </xdr:spPr>
    </xdr:pic>
    <xdr:clientData/>
  </xdr:twoCellAnchor>
  <xdr:oneCellAnchor>
    <xdr:from>
      <xdr:col>2</xdr:col>
      <xdr:colOff>2724150</xdr:colOff>
      <xdr:row>146</xdr:row>
      <xdr:rowOff>247649</xdr:rowOff>
    </xdr:from>
    <xdr:ext cx="981075" cy="409576"/>
    <xdr:pic>
      <xdr:nvPicPr>
        <xdr:cNvPr id="235" name="Picture 6" descr="Podk&amp;lstrok;ad pod prze&amp;sacute;cierad&amp;lstrok;o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019550" y="81600674"/>
          <a:ext cx="981075" cy="409576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3048000</xdr:colOff>
      <xdr:row>147</xdr:row>
      <xdr:rowOff>85725</xdr:rowOff>
    </xdr:from>
    <xdr:to>
      <xdr:col>2</xdr:col>
      <xdr:colOff>3714749</xdr:colOff>
      <xdr:row>147</xdr:row>
      <xdr:rowOff>752474</xdr:rowOff>
    </xdr:to>
    <xdr:pic>
      <xdr:nvPicPr>
        <xdr:cNvPr id="35" name="bigpic" descr="Prze&amp;sacute;cierad&amp;lstrok;o do &amp;lstrok;ó&amp;zdot;eczek przedszkolnych ecru wym. 146 x 65 cm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343400" y="82305525"/>
          <a:ext cx="666749" cy="666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3044825</xdr:colOff>
      <xdr:row>166</xdr:row>
      <xdr:rowOff>133350</xdr:rowOff>
    </xdr:from>
    <xdr:to>
      <xdr:col>2</xdr:col>
      <xdr:colOff>3629025</xdr:colOff>
      <xdr:row>166</xdr:row>
      <xdr:rowOff>571500</xdr:rowOff>
    </xdr:to>
    <xdr:pic>
      <xdr:nvPicPr>
        <xdr:cNvPr id="36" name="Picture 6" descr="Pufki Emocje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340225" y="98764725"/>
          <a:ext cx="58420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2930524</xdr:colOff>
      <xdr:row>161</xdr:row>
      <xdr:rowOff>57150</xdr:rowOff>
    </xdr:from>
    <xdr:to>
      <xdr:col>2</xdr:col>
      <xdr:colOff>3809999</xdr:colOff>
      <xdr:row>161</xdr:row>
      <xdr:rowOff>552450</xdr:rowOff>
    </xdr:to>
    <xdr:pic>
      <xdr:nvPicPr>
        <xdr:cNvPr id="236" name="Picture 15" descr="God&amp;lstrok;o Polski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25924" y="94878525"/>
          <a:ext cx="879475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2943225</xdr:colOff>
      <xdr:row>99</xdr:row>
      <xdr:rowOff>28575</xdr:rowOff>
    </xdr:from>
    <xdr:to>
      <xdr:col>2</xdr:col>
      <xdr:colOff>3822700</xdr:colOff>
      <xdr:row>99</xdr:row>
      <xdr:rowOff>523875</xdr:rowOff>
    </xdr:to>
    <xdr:pic>
      <xdr:nvPicPr>
        <xdr:cNvPr id="238" name="Picture 15" descr="God&amp;lstrok;o Polski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38625" y="57845325"/>
          <a:ext cx="879475" cy="4953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3105150</xdr:colOff>
      <xdr:row>99</xdr:row>
      <xdr:rowOff>66675</xdr:rowOff>
    </xdr:from>
    <xdr:ext cx="0" cy="114300"/>
    <xdr:pic>
      <xdr:nvPicPr>
        <xdr:cNvPr id="239" name="w737_c_r_9_ii" descr="Biurko Pani Kasi - zielone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00550" y="948880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3095625</xdr:colOff>
      <xdr:row>98</xdr:row>
      <xdr:rowOff>47625</xdr:rowOff>
    </xdr:from>
    <xdr:to>
      <xdr:col>2</xdr:col>
      <xdr:colOff>3800475</xdr:colOff>
      <xdr:row>99</xdr:row>
      <xdr:rowOff>1</xdr:rowOff>
    </xdr:to>
    <xdr:pic>
      <xdr:nvPicPr>
        <xdr:cNvPr id="240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94268925"/>
          <a:ext cx="704850" cy="5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2657476</xdr:colOff>
      <xdr:row>109</xdr:row>
      <xdr:rowOff>0</xdr:rowOff>
    </xdr:from>
    <xdr:to>
      <xdr:col>2</xdr:col>
      <xdr:colOff>2657476</xdr:colOff>
      <xdr:row>111</xdr:row>
      <xdr:rowOff>85725</xdr:rowOff>
    </xdr:to>
    <xdr:pic>
      <xdr:nvPicPr>
        <xdr:cNvPr id="242" name="Obraz 24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5286375"/>
          <a:ext cx="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109</xdr:row>
      <xdr:rowOff>47626</xdr:rowOff>
    </xdr:from>
    <xdr:to>
      <xdr:col>2</xdr:col>
      <xdr:colOff>3070225</xdr:colOff>
      <xdr:row>109</xdr:row>
      <xdr:rowOff>180975</xdr:rowOff>
    </xdr:to>
    <xdr:pic>
      <xdr:nvPicPr>
        <xdr:cNvPr id="243" name="Obraz 242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59721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3092311</xdr:colOff>
      <xdr:row>109</xdr:row>
      <xdr:rowOff>180974</xdr:rowOff>
    </xdr:from>
    <xdr:to>
      <xdr:col>2</xdr:col>
      <xdr:colOff>3705224</xdr:colOff>
      <xdr:row>109</xdr:row>
      <xdr:rowOff>533399</xdr:rowOff>
    </xdr:to>
    <xdr:pic>
      <xdr:nvPicPr>
        <xdr:cNvPr id="244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87711" y="64512824"/>
          <a:ext cx="612913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174</xdr:row>
      <xdr:rowOff>47626</xdr:rowOff>
    </xdr:from>
    <xdr:to>
      <xdr:col>2</xdr:col>
      <xdr:colOff>3070225</xdr:colOff>
      <xdr:row>174</xdr:row>
      <xdr:rowOff>180975</xdr:rowOff>
    </xdr:to>
    <xdr:pic>
      <xdr:nvPicPr>
        <xdr:cNvPr id="246" name="Obraz 245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643794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3238500</xdr:colOff>
      <xdr:row>176</xdr:row>
      <xdr:rowOff>219074</xdr:rowOff>
    </xdr:from>
    <xdr:to>
      <xdr:col>2</xdr:col>
      <xdr:colOff>3714750</xdr:colOff>
      <xdr:row>176</xdr:row>
      <xdr:rowOff>219075</xdr:rowOff>
    </xdr:to>
    <xdr:pic>
      <xdr:nvPicPr>
        <xdr:cNvPr id="248" name="Picture 2" descr="http://www.merida.com.pl/photos/32799be55fb2732ba21782e01178c579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533900" y="65760599"/>
          <a:ext cx="476250" cy="4762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2981324</xdr:colOff>
      <xdr:row>173</xdr:row>
      <xdr:rowOff>9523</xdr:rowOff>
    </xdr:from>
    <xdr:to>
      <xdr:col>2</xdr:col>
      <xdr:colOff>3495675</xdr:colOff>
      <xdr:row>173</xdr:row>
      <xdr:rowOff>409574</xdr:rowOff>
    </xdr:to>
    <xdr:pic>
      <xdr:nvPicPr>
        <xdr:cNvPr id="250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76724" y="99869623"/>
          <a:ext cx="514351" cy="4000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180</xdr:row>
      <xdr:rowOff>219075</xdr:rowOff>
    </xdr:from>
    <xdr:to>
      <xdr:col>2</xdr:col>
      <xdr:colOff>3886200</xdr:colOff>
      <xdr:row>180</xdr:row>
      <xdr:rowOff>219075</xdr:rowOff>
    </xdr:to>
    <xdr:pic>
      <xdr:nvPicPr>
        <xdr:cNvPr id="251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419600" y="67246500"/>
          <a:ext cx="76200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180</xdr:row>
      <xdr:rowOff>676275</xdr:rowOff>
    </xdr:from>
    <xdr:to>
      <xdr:col>2</xdr:col>
      <xdr:colOff>3819525</xdr:colOff>
      <xdr:row>180</xdr:row>
      <xdr:rowOff>676275</xdr:rowOff>
    </xdr:to>
    <xdr:pic>
      <xdr:nvPicPr>
        <xdr:cNvPr id="252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52925" y="67703700"/>
          <a:ext cx="762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3324224</xdr:colOff>
      <xdr:row>185</xdr:row>
      <xdr:rowOff>161925</xdr:rowOff>
    </xdr:from>
    <xdr:to>
      <xdr:col>2</xdr:col>
      <xdr:colOff>3676649</xdr:colOff>
      <xdr:row>185</xdr:row>
      <xdr:rowOff>590550</xdr:rowOff>
    </xdr:to>
    <xdr:pic>
      <xdr:nvPicPr>
        <xdr:cNvPr id="253" name="bigpic" descr="Wiaderko na pieluchy mix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619624" y="108270675"/>
          <a:ext cx="352425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3295650</xdr:colOff>
      <xdr:row>181</xdr:row>
      <xdr:rowOff>95250</xdr:rowOff>
    </xdr:from>
    <xdr:to>
      <xdr:col>2</xdr:col>
      <xdr:colOff>3733799</xdr:colOff>
      <xdr:row>181</xdr:row>
      <xdr:rowOff>523875</xdr:rowOff>
    </xdr:to>
    <xdr:pic>
      <xdr:nvPicPr>
        <xdr:cNvPr id="254" name="bigpic" descr="Nocnik Hipcio lila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591050" y="105727500"/>
          <a:ext cx="438149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3333750</xdr:colOff>
      <xdr:row>182</xdr:row>
      <xdr:rowOff>152400</xdr:rowOff>
    </xdr:from>
    <xdr:to>
      <xdr:col>2</xdr:col>
      <xdr:colOff>3724274</xdr:colOff>
      <xdr:row>182</xdr:row>
      <xdr:rowOff>476250</xdr:rowOff>
    </xdr:to>
    <xdr:pic>
      <xdr:nvPicPr>
        <xdr:cNvPr id="255" name="bigpic" descr="Nocnik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629150" y="106546650"/>
          <a:ext cx="390524" cy="323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3257549</xdr:colOff>
      <xdr:row>183</xdr:row>
      <xdr:rowOff>76199</xdr:rowOff>
    </xdr:from>
    <xdr:to>
      <xdr:col>2</xdr:col>
      <xdr:colOff>3695698</xdr:colOff>
      <xdr:row>183</xdr:row>
      <xdr:rowOff>523875</xdr:rowOff>
    </xdr:to>
    <xdr:pic>
      <xdr:nvPicPr>
        <xdr:cNvPr id="256" name="bigpic" descr="Podest dzieci&amp;eogon;cy Hipcio lila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52949" y="107041949"/>
          <a:ext cx="438149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3342542</xdr:colOff>
      <xdr:row>184</xdr:row>
      <xdr:rowOff>38100</xdr:rowOff>
    </xdr:from>
    <xdr:to>
      <xdr:col>2</xdr:col>
      <xdr:colOff>3659064</xdr:colOff>
      <xdr:row>184</xdr:row>
      <xdr:rowOff>457200</xdr:rowOff>
    </xdr:to>
    <xdr:pic>
      <xdr:nvPicPr>
        <xdr:cNvPr id="257" name="bigpic" descr="Podest dzieci&amp;eogon;cy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637942" y="107575350"/>
          <a:ext cx="316522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174</xdr:row>
      <xdr:rowOff>0</xdr:rowOff>
    </xdr:from>
    <xdr:to>
      <xdr:col>2</xdr:col>
      <xdr:colOff>2657476</xdr:colOff>
      <xdr:row>174</xdr:row>
      <xdr:rowOff>352425</xdr:rowOff>
    </xdr:to>
    <xdr:pic>
      <xdr:nvPicPr>
        <xdr:cNvPr id="258" name="Obraz 25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63512700"/>
          <a:ext cx="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174</xdr:row>
      <xdr:rowOff>47626</xdr:rowOff>
    </xdr:from>
    <xdr:to>
      <xdr:col>2</xdr:col>
      <xdr:colOff>3070225</xdr:colOff>
      <xdr:row>174</xdr:row>
      <xdr:rowOff>180975</xdr:rowOff>
    </xdr:to>
    <xdr:pic>
      <xdr:nvPicPr>
        <xdr:cNvPr id="259" name="Obraz 258" descr="NS_0010.jpg"/>
        <xdr:cNvPicPr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362450" y="64379476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3092311</xdr:colOff>
      <xdr:row>174</xdr:row>
      <xdr:rowOff>180974</xdr:rowOff>
    </xdr:from>
    <xdr:to>
      <xdr:col>2</xdr:col>
      <xdr:colOff>3705224</xdr:colOff>
      <xdr:row>174</xdr:row>
      <xdr:rowOff>790575</xdr:rowOff>
    </xdr:to>
    <xdr:pic>
      <xdr:nvPicPr>
        <xdr:cNvPr id="260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87711" y="100993574"/>
          <a:ext cx="612913" cy="6096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180</xdr:row>
      <xdr:rowOff>714375</xdr:rowOff>
    </xdr:from>
    <xdr:to>
      <xdr:col>2</xdr:col>
      <xdr:colOff>3714750</xdr:colOff>
      <xdr:row>180</xdr:row>
      <xdr:rowOff>1333500</xdr:rowOff>
    </xdr:to>
    <xdr:pic>
      <xdr:nvPicPr>
        <xdr:cNvPr id="262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48150" y="104632125"/>
          <a:ext cx="762000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3295650</xdr:colOff>
      <xdr:row>25</xdr:row>
      <xdr:rowOff>95250</xdr:rowOff>
    </xdr:from>
    <xdr:to>
      <xdr:col>2</xdr:col>
      <xdr:colOff>3686175</xdr:colOff>
      <xdr:row>25</xdr:row>
      <xdr:rowOff>485775</xdr:rowOff>
    </xdr:to>
    <xdr:pic>
      <xdr:nvPicPr>
        <xdr:cNvPr id="38" name="Picture 8" descr="Szare krzes&amp;lstrok;o sk&amp;lstrok;adane 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591050" y="12068175"/>
          <a:ext cx="390525" cy="390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30</xdr:row>
      <xdr:rowOff>47625</xdr:rowOff>
    </xdr:from>
    <xdr:to>
      <xdr:col>2</xdr:col>
      <xdr:colOff>3638549</xdr:colOff>
      <xdr:row>30</xdr:row>
      <xdr:rowOff>619124</xdr:rowOff>
    </xdr:to>
    <xdr:pic>
      <xdr:nvPicPr>
        <xdr:cNvPr id="265" name="image" descr="Garnek niski d 280 mm 8,0 l z pokrywk&amp;aogon; 01328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362450" y="17554575"/>
          <a:ext cx="571499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3200400</xdr:colOff>
      <xdr:row>31</xdr:row>
      <xdr:rowOff>85725</xdr:rowOff>
    </xdr:from>
    <xdr:to>
      <xdr:col>2</xdr:col>
      <xdr:colOff>3695698</xdr:colOff>
      <xdr:row>31</xdr:row>
      <xdr:rowOff>581023</xdr:rowOff>
    </xdr:to>
    <xdr:pic>
      <xdr:nvPicPr>
        <xdr:cNvPr id="54" name="image" descr="Garnek do duszenia d 360 mm 11,2 l z pokrywk&amp;aogon; 016362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495800" y="18249900"/>
          <a:ext cx="495298" cy="4952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3009899</xdr:colOff>
      <xdr:row>32</xdr:row>
      <xdr:rowOff>66674</xdr:rowOff>
    </xdr:from>
    <xdr:to>
      <xdr:col>2</xdr:col>
      <xdr:colOff>3581398</xdr:colOff>
      <xdr:row>32</xdr:row>
      <xdr:rowOff>638173</xdr:rowOff>
    </xdr:to>
    <xdr:pic>
      <xdr:nvPicPr>
        <xdr:cNvPr id="1036" name="image" descr="Rondel d 240 mm 5 l z pokrywk&amp;aogon; 015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305299" y="18888074"/>
          <a:ext cx="571499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33</xdr:row>
      <xdr:rowOff>47625</xdr:rowOff>
    </xdr:from>
    <xdr:to>
      <xdr:col>2</xdr:col>
      <xdr:colOff>3590924</xdr:colOff>
      <xdr:row>33</xdr:row>
      <xdr:rowOff>619124</xdr:rowOff>
    </xdr:to>
    <xdr:pic>
      <xdr:nvPicPr>
        <xdr:cNvPr id="266" name="image" descr="Rondel d 240 mm 5 l z pokrywk&amp;aogon; 015242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314825" y="19526250"/>
          <a:ext cx="571499" cy="5714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3105149</xdr:colOff>
      <xdr:row>34</xdr:row>
      <xdr:rowOff>57149</xdr:rowOff>
    </xdr:from>
    <xdr:to>
      <xdr:col>2</xdr:col>
      <xdr:colOff>3648072</xdr:colOff>
      <xdr:row>34</xdr:row>
      <xdr:rowOff>600072</xdr:rowOff>
    </xdr:to>
    <xdr:pic>
      <xdr:nvPicPr>
        <xdr:cNvPr id="55" name="image" descr="Garnek trzywarstwowy d 240 mm bez pokrywki 02112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00549" y="20192999"/>
          <a:ext cx="542923" cy="5429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35</xdr:row>
      <xdr:rowOff>66675</xdr:rowOff>
    </xdr:from>
    <xdr:to>
      <xdr:col>2</xdr:col>
      <xdr:colOff>3676648</xdr:colOff>
      <xdr:row>35</xdr:row>
      <xdr:rowOff>609598</xdr:rowOff>
    </xdr:to>
    <xdr:pic>
      <xdr:nvPicPr>
        <xdr:cNvPr id="267" name="image" descr="Garnek trzywarstwowy d 240 mm bez pokrywki 021124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29125" y="20859750"/>
          <a:ext cx="542923" cy="5429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3152775</xdr:colOff>
      <xdr:row>36</xdr:row>
      <xdr:rowOff>38100</xdr:rowOff>
    </xdr:from>
    <xdr:to>
      <xdr:col>2</xdr:col>
      <xdr:colOff>3667124</xdr:colOff>
      <xdr:row>36</xdr:row>
      <xdr:rowOff>552449</xdr:rowOff>
    </xdr:to>
    <xdr:pic>
      <xdr:nvPicPr>
        <xdr:cNvPr id="76" name="image" descr="Pokrywka d 240 mm 02192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448175" y="21488400"/>
          <a:ext cx="514349" cy="5143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37</xdr:row>
      <xdr:rowOff>47625</xdr:rowOff>
    </xdr:from>
    <xdr:to>
      <xdr:col>2</xdr:col>
      <xdr:colOff>3600449</xdr:colOff>
      <xdr:row>37</xdr:row>
      <xdr:rowOff>561974</xdr:rowOff>
    </xdr:to>
    <xdr:pic>
      <xdr:nvPicPr>
        <xdr:cNvPr id="268" name="image" descr="Pokrywka d 240 mm 02192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381500" y="22155150"/>
          <a:ext cx="514349" cy="5143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38</xdr:row>
      <xdr:rowOff>28575</xdr:rowOff>
    </xdr:from>
    <xdr:to>
      <xdr:col>2</xdr:col>
      <xdr:colOff>3638549</xdr:colOff>
      <xdr:row>38</xdr:row>
      <xdr:rowOff>581024</xdr:rowOff>
    </xdr:to>
    <xdr:pic>
      <xdr:nvPicPr>
        <xdr:cNvPr id="90" name="image" descr="Cedzak stoj&amp;aogon;cy d 225 mm 071230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81500" y="22793325"/>
          <a:ext cx="552449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3152775</xdr:colOff>
      <xdr:row>39</xdr:row>
      <xdr:rowOff>123825</xdr:rowOff>
    </xdr:from>
    <xdr:to>
      <xdr:col>2</xdr:col>
      <xdr:colOff>3590924</xdr:colOff>
      <xdr:row>39</xdr:row>
      <xdr:rowOff>561974</xdr:rowOff>
    </xdr:to>
    <xdr:pic>
      <xdr:nvPicPr>
        <xdr:cNvPr id="94" name="image" descr="Miska polerowana d 300 mm 7 l 08230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448175" y="23545800"/>
          <a:ext cx="438149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40</xdr:row>
      <xdr:rowOff>66675</xdr:rowOff>
    </xdr:from>
    <xdr:to>
      <xdr:col>2</xdr:col>
      <xdr:colOff>3724274</xdr:colOff>
      <xdr:row>40</xdr:row>
      <xdr:rowOff>609599</xdr:rowOff>
    </xdr:to>
    <xdr:pic>
      <xdr:nvPicPr>
        <xdr:cNvPr id="99" name="Picture 18" descr="Miska polerowana z rantem d 600 mm 27 l 08260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76750" y="24145875"/>
          <a:ext cx="542924" cy="5429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3257550</xdr:colOff>
      <xdr:row>41</xdr:row>
      <xdr:rowOff>152400</xdr:rowOff>
    </xdr:from>
    <xdr:to>
      <xdr:col>2</xdr:col>
      <xdr:colOff>3609973</xdr:colOff>
      <xdr:row>41</xdr:row>
      <xdr:rowOff>504823</xdr:rowOff>
    </xdr:to>
    <xdr:pic>
      <xdr:nvPicPr>
        <xdr:cNvPr id="101" name="image" descr="Wiadro premium 10 l z pier&amp;sacute;cieniem l 09210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552950" y="24888825"/>
          <a:ext cx="352423" cy="3524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42</xdr:row>
      <xdr:rowOff>66675</xdr:rowOff>
    </xdr:from>
    <xdr:to>
      <xdr:col>2</xdr:col>
      <xdr:colOff>3657599</xdr:colOff>
      <xdr:row>42</xdr:row>
      <xdr:rowOff>590549</xdr:rowOff>
    </xdr:to>
    <xdr:pic>
      <xdr:nvPicPr>
        <xdr:cNvPr id="1044" name="image" descr="Pokrywa premium do wiadra 10 l l 093101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429125" y="2546032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43</xdr:row>
      <xdr:rowOff>95250</xdr:rowOff>
    </xdr:from>
    <xdr:to>
      <xdr:col>2</xdr:col>
      <xdr:colOff>3609974</xdr:colOff>
      <xdr:row>43</xdr:row>
      <xdr:rowOff>523874</xdr:rowOff>
    </xdr:to>
    <xdr:pic>
      <xdr:nvPicPr>
        <xdr:cNvPr id="1045" name="image" descr="&amp;Lstrok;y&amp;zdot;ka cedzakowa L 345 mm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476750" y="26146125"/>
          <a:ext cx="428624" cy="4286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3152775</xdr:colOff>
      <xdr:row>44</xdr:row>
      <xdr:rowOff>85725</xdr:rowOff>
    </xdr:from>
    <xdr:to>
      <xdr:col>2</xdr:col>
      <xdr:colOff>3629023</xdr:colOff>
      <xdr:row>44</xdr:row>
      <xdr:rowOff>561973</xdr:rowOff>
    </xdr:to>
    <xdr:pic>
      <xdr:nvPicPr>
        <xdr:cNvPr id="1046" name="image" descr="&amp;Lstrok;y&amp;zdot;ka do serwowania L 328 mm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448175" y="26793825"/>
          <a:ext cx="476248" cy="4762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3190874</xdr:colOff>
      <xdr:row>45</xdr:row>
      <xdr:rowOff>123824</xdr:rowOff>
    </xdr:from>
    <xdr:to>
      <xdr:col>2</xdr:col>
      <xdr:colOff>3629023</xdr:colOff>
      <xdr:row>45</xdr:row>
      <xdr:rowOff>561973</xdr:rowOff>
    </xdr:to>
    <xdr:pic>
      <xdr:nvPicPr>
        <xdr:cNvPr id="1047" name="image" descr="Chochla d 70 mm l 280 mm 321040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486274" y="27489149"/>
          <a:ext cx="438149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3219450</xdr:colOff>
      <xdr:row>46</xdr:row>
      <xdr:rowOff>104775</xdr:rowOff>
    </xdr:from>
    <xdr:to>
      <xdr:col>2</xdr:col>
      <xdr:colOff>3638550</xdr:colOff>
      <xdr:row>46</xdr:row>
      <xdr:rowOff>523875</xdr:rowOff>
    </xdr:to>
    <xdr:pic>
      <xdr:nvPicPr>
        <xdr:cNvPr id="1048" name="image" descr="&amp;Lstrok;y&amp;zdot;ka do spaghetti L 307 mm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514850" y="28127325"/>
          <a:ext cx="41910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47</xdr:row>
      <xdr:rowOff>76200</xdr:rowOff>
    </xdr:from>
    <xdr:to>
      <xdr:col>2</xdr:col>
      <xdr:colOff>3695699</xdr:colOff>
      <xdr:row>47</xdr:row>
      <xdr:rowOff>600074</xdr:rowOff>
    </xdr:to>
    <xdr:pic>
      <xdr:nvPicPr>
        <xdr:cNvPr id="1049" name="image" descr="&amp;Lstrok;opatka do przewracania L 320 mm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467225" y="2875597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3276599</xdr:colOff>
      <xdr:row>48</xdr:row>
      <xdr:rowOff>123824</xdr:rowOff>
    </xdr:from>
    <xdr:to>
      <xdr:col>2</xdr:col>
      <xdr:colOff>3657598</xdr:colOff>
      <xdr:row>48</xdr:row>
      <xdr:rowOff>504823</xdr:rowOff>
    </xdr:to>
    <xdr:pic>
      <xdr:nvPicPr>
        <xdr:cNvPr id="1050" name="image" descr="Rade&amp;lstrok;ko proste d 57 mm 321120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571999" y="29460824"/>
          <a:ext cx="380999" cy="3809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3181349</xdr:colOff>
      <xdr:row>49</xdr:row>
      <xdr:rowOff>19049</xdr:rowOff>
    </xdr:from>
    <xdr:to>
      <xdr:col>2</xdr:col>
      <xdr:colOff>3771898</xdr:colOff>
      <xdr:row>49</xdr:row>
      <xdr:rowOff>609598</xdr:rowOff>
    </xdr:to>
    <xdr:pic>
      <xdr:nvPicPr>
        <xdr:cNvPr id="1051" name="image" descr="Dzbanek miarka 1 l 50610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76749" y="30013274"/>
          <a:ext cx="590549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50</xdr:row>
      <xdr:rowOff>47625</xdr:rowOff>
    </xdr:from>
    <xdr:to>
      <xdr:col>2</xdr:col>
      <xdr:colOff>3771899</xdr:colOff>
      <xdr:row>50</xdr:row>
      <xdr:rowOff>638174</xdr:rowOff>
    </xdr:to>
    <xdr:pic>
      <xdr:nvPicPr>
        <xdr:cNvPr id="279" name="image" descr="Dzbanek miarka 1 l 506102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476750" y="30699075"/>
          <a:ext cx="590549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3124199</xdr:colOff>
      <xdr:row>51</xdr:row>
      <xdr:rowOff>66674</xdr:rowOff>
    </xdr:from>
    <xdr:to>
      <xdr:col>2</xdr:col>
      <xdr:colOff>3638548</xdr:colOff>
      <xdr:row>51</xdr:row>
      <xdr:rowOff>581023</xdr:rowOff>
    </xdr:to>
    <xdr:pic>
      <xdr:nvPicPr>
        <xdr:cNvPr id="1052" name="image" descr="&amp;Lstrok;y&amp;zdot;ka miarka 506010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419599" y="31375349"/>
          <a:ext cx="514349" cy="5143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52</xdr:row>
      <xdr:rowOff>76200</xdr:rowOff>
    </xdr:from>
    <xdr:to>
      <xdr:col>2</xdr:col>
      <xdr:colOff>3571874</xdr:colOff>
      <xdr:row>52</xdr:row>
      <xdr:rowOff>581024</xdr:rowOff>
    </xdr:to>
    <xdr:pic>
      <xdr:nvPicPr>
        <xdr:cNvPr id="1053" name="image" descr="Kubek miarka 506015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62450" y="32042100"/>
          <a:ext cx="504824" cy="5048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3105149</xdr:colOff>
      <xdr:row>53</xdr:row>
      <xdr:rowOff>76199</xdr:rowOff>
    </xdr:from>
    <xdr:to>
      <xdr:col>2</xdr:col>
      <xdr:colOff>3552824</xdr:colOff>
      <xdr:row>53</xdr:row>
      <xdr:rowOff>523874</xdr:rowOff>
    </xdr:to>
    <xdr:pic>
      <xdr:nvPicPr>
        <xdr:cNvPr id="1054" name="image" descr="Wyciskacz do cytryn 474000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400549" y="32699324"/>
          <a:ext cx="447675" cy="447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54</xdr:row>
      <xdr:rowOff>57150</xdr:rowOff>
    </xdr:from>
    <xdr:to>
      <xdr:col>2</xdr:col>
      <xdr:colOff>3552824</xdr:colOff>
      <xdr:row>54</xdr:row>
      <xdr:rowOff>619124</xdr:rowOff>
    </xdr:to>
    <xdr:pic>
      <xdr:nvPicPr>
        <xdr:cNvPr id="1055" name="image" descr="Wyciskacz do czosnku 332030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0" y="33337500"/>
          <a:ext cx="561974" cy="5619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3067049</xdr:colOff>
      <xdr:row>55</xdr:row>
      <xdr:rowOff>38099</xdr:rowOff>
    </xdr:from>
    <xdr:to>
      <xdr:col>2</xdr:col>
      <xdr:colOff>3562348</xdr:colOff>
      <xdr:row>55</xdr:row>
      <xdr:rowOff>533398</xdr:rowOff>
    </xdr:to>
    <xdr:pic>
      <xdr:nvPicPr>
        <xdr:cNvPr id="1056" name="image" descr="Nó&amp;zdot; do jarzyn l 100 mm ceramiczny 206100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62449" y="33975674"/>
          <a:ext cx="495299" cy="4952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56</xdr:row>
      <xdr:rowOff>47625</xdr:rowOff>
    </xdr:from>
    <xdr:to>
      <xdr:col>2</xdr:col>
      <xdr:colOff>3590924</xdr:colOff>
      <xdr:row>56</xdr:row>
      <xdr:rowOff>581024</xdr:rowOff>
    </xdr:to>
    <xdr:pic>
      <xdr:nvPicPr>
        <xdr:cNvPr id="1057" name="image" descr="Nó&amp;zdot; kuchenny l 150 mm ceramiczny 206150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52925" y="34642425"/>
          <a:ext cx="533399" cy="533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57</xdr:row>
      <xdr:rowOff>47625</xdr:rowOff>
    </xdr:from>
    <xdr:to>
      <xdr:col>2</xdr:col>
      <xdr:colOff>3495674</xdr:colOff>
      <xdr:row>57</xdr:row>
      <xdr:rowOff>542924</xdr:rowOff>
    </xdr:to>
    <xdr:pic>
      <xdr:nvPicPr>
        <xdr:cNvPr id="1058" name="image" descr="Nó&amp;zdot; kuchenny l 200 mm ceramiczny 206200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95775" y="35299650"/>
          <a:ext cx="495299" cy="4952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58</xdr:row>
      <xdr:rowOff>142875</xdr:rowOff>
    </xdr:from>
    <xdr:to>
      <xdr:col>2</xdr:col>
      <xdr:colOff>3562350</xdr:colOff>
      <xdr:row>58</xdr:row>
      <xdr:rowOff>742950</xdr:rowOff>
    </xdr:to>
    <xdr:pic>
      <xdr:nvPicPr>
        <xdr:cNvPr id="226" name="Obraz 225" descr="https://stalgast.com/media/catalog/product/cache/1/small_image/9df78eab33525d08d6e5fb8d27136e95/3/4/341622.jpg_4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6918900"/>
          <a:ext cx="60007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3124200</xdr:colOff>
      <xdr:row>62</xdr:row>
      <xdr:rowOff>123825</xdr:rowOff>
    </xdr:from>
    <xdr:to>
      <xdr:col>2</xdr:col>
      <xdr:colOff>3543299</xdr:colOff>
      <xdr:row>62</xdr:row>
      <xdr:rowOff>542924</xdr:rowOff>
    </xdr:to>
    <xdr:pic>
      <xdr:nvPicPr>
        <xdr:cNvPr id="237" name="image" descr="&amp;Lstrok;y&amp;zdot;ka sto&amp;lstrok;owa nova 357360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0" y="43272075"/>
          <a:ext cx="419099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3133725</xdr:colOff>
      <xdr:row>63</xdr:row>
      <xdr:rowOff>47625</xdr:rowOff>
    </xdr:from>
    <xdr:to>
      <xdr:col>2</xdr:col>
      <xdr:colOff>3629024</xdr:colOff>
      <xdr:row>63</xdr:row>
      <xdr:rowOff>542924</xdr:rowOff>
    </xdr:to>
    <xdr:pic>
      <xdr:nvPicPr>
        <xdr:cNvPr id="241" name="image" descr="Nó&amp;zdot; sto&amp;lstrok;owy nova 357380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43853100"/>
          <a:ext cx="495299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3162300</xdr:colOff>
      <xdr:row>60</xdr:row>
      <xdr:rowOff>104775</xdr:rowOff>
    </xdr:from>
    <xdr:to>
      <xdr:col>2</xdr:col>
      <xdr:colOff>3695699</xdr:colOff>
      <xdr:row>60</xdr:row>
      <xdr:rowOff>638174</xdr:rowOff>
    </xdr:to>
    <xdr:pic>
      <xdr:nvPicPr>
        <xdr:cNvPr id="269" name="image" descr="&amp;Lstrok;y&amp;zdot;eczka do herbaty nova 3573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41938575"/>
          <a:ext cx="533399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3114675</xdr:colOff>
      <xdr:row>59</xdr:row>
      <xdr:rowOff>76200</xdr:rowOff>
    </xdr:from>
    <xdr:to>
      <xdr:col>2</xdr:col>
      <xdr:colOff>3571874</xdr:colOff>
      <xdr:row>59</xdr:row>
      <xdr:rowOff>533399</xdr:rowOff>
    </xdr:to>
    <xdr:pic>
      <xdr:nvPicPr>
        <xdr:cNvPr id="270" name="image" descr="Widelczyk do ciasta nova 357320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0075" y="41252775"/>
          <a:ext cx="457199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3200400</xdr:colOff>
      <xdr:row>61</xdr:row>
      <xdr:rowOff>142875</xdr:rowOff>
    </xdr:from>
    <xdr:to>
      <xdr:col>2</xdr:col>
      <xdr:colOff>3562349</xdr:colOff>
      <xdr:row>61</xdr:row>
      <xdr:rowOff>504824</xdr:rowOff>
    </xdr:to>
    <xdr:pic>
      <xdr:nvPicPr>
        <xdr:cNvPr id="271" name="image" descr="Widelec sto&amp;lstrok;owy nova 35735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42633900"/>
          <a:ext cx="361949" cy="361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72</xdr:row>
      <xdr:rowOff>0</xdr:rowOff>
    </xdr:from>
    <xdr:to>
      <xdr:col>9</xdr:col>
      <xdr:colOff>209550</xdr:colOff>
      <xdr:row>73</xdr:row>
      <xdr:rowOff>161925</xdr:rowOff>
    </xdr:to>
    <xdr:sp macro="" textlink="">
      <xdr:nvSpPr>
        <xdr:cNvPr id="8" name="platop0" descr="Taca poliestrowa do serwowania"/>
        <xdr:cNvSpPr>
          <a:spLocks noChangeAspect="1" noChangeArrowheads="1"/>
        </xdr:cNvSpPr>
      </xdr:nvSpPr>
      <xdr:spPr bwMode="auto">
        <a:xfrm>
          <a:off x="9124950" y="510349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72</xdr:row>
      <xdr:rowOff>0</xdr:rowOff>
    </xdr:from>
    <xdr:to>
      <xdr:col>9</xdr:col>
      <xdr:colOff>209550</xdr:colOff>
      <xdr:row>73</xdr:row>
      <xdr:rowOff>161925</xdr:rowOff>
    </xdr:to>
    <xdr:sp macro="" textlink="">
      <xdr:nvSpPr>
        <xdr:cNvPr id="13" name="platop0" descr="Taca poliestrowa do serwowania"/>
        <xdr:cNvSpPr>
          <a:spLocks noChangeAspect="1" noChangeArrowheads="1"/>
        </xdr:cNvSpPr>
      </xdr:nvSpPr>
      <xdr:spPr bwMode="auto">
        <a:xfrm>
          <a:off x="9124950" y="51034950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72</xdr:row>
      <xdr:rowOff>0</xdr:rowOff>
    </xdr:from>
    <xdr:to>
      <xdr:col>11</xdr:col>
      <xdr:colOff>209550</xdr:colOff>
      <xdr:row>72</xdr:row>
      <xdr:rowOff>619125</xdr:rowOff>
    </xdr:to>
    <xdr:sp macro="" textlink="">
      <xdr:nvSpPr>
        <xdr:cNvPr id="17" name="platop2" descr="Taca prostok&amp;aogon;tna antypo&amp;sacute;lizgowa GN 1/1 | HENDI, 508626"/>
        <xdr:cNvSpPr>
          <a:spLocks noChangeAspect="1" noChangeArrowheads="1"/>
        </xdr:cNvSpPr>
      </xdr:nvSpPr>
      <xdr:spPr bwMode="auto">
        <a:xfrm>
          <a:off x="9734550" y="51692175"/>
          <a:ext cx="81915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152400</xdr:colOff>
      <xdr:row>74</xdr:row>
      <xdr:rowOff>495300</xdr:rowOff>
    </xdr:from>
    <xdr:to>
      <xdr:col>13</xdr:col>
      <xdr:colOff>228600</xdr:colOff>
      <xdr:row>76</xdr:row>
      <xdr:rowOff>38100</xdr:rowOff>
    </xdr:to>
    <xdr:sp macro="" textlink="">
      <xdr:nvSpPr>
        <xdr:cNvPr id="22" name="uid_1" descr="Znalezione obrazy dla zapytania taca do serwowania 508626"/>
        <xdr:cNvSpPr>
          <a:spLocks noChangeAspect="1" noChangeArrowheads="1"/>
        </xdr:cNvSpPr>
      </xdr:nvSpPr>
      <xdr:spPr bwMode="auto">
        <a:xfrm>
          <a:off x="10496550" y="60074175"/>
          <a:ext cx="12954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3181350</xdr:colOff>
      <xdr:row>73</xdr:row>
      <xdr:rowOff>41275</xdr:rowOff>
    </xdr:from>
    <xdr:to>
      <xdr:col>2</xdr:col>
      <xdr:colOff>3752850</xdr:colOff>
      <xdr:row>73</xdr:row>
      <xdr:rowOff>536576</xdr:rowOff>
    </xdr:to>
    <xdr:pic>
      <xdr:nvPicPr>
        <xdr:cNvPr id="272" name="Obraz 271" descr="Taca do serwowania - poliestrowa 530x325 - kod 508626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58962925"/>
          <a:ext cx="571500" cy="4953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3028950</xdr:colOff>
      <xdr:row>75</xdr:row>
      <xdr:rowOff>28575</xdr:rowOff>
    </xdr:from>
    <xdr:to>
      <xdr:col>2</xdr:col>
      <xdr:colOff>3609974</xdr:colOff>
      <xdr:row>75</xdr:row>
      <xdr:rowOff>609599</xdr:rowOff>
    </xdr:to>
    <xdr:pic>
      <xdr:nvPicPr>
        <xdr:cNvPr id="273" name="image" descr="No&amp;zdot;yczki do zió&amp;lstrok; L -200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54349650"/>
          <a:ext cx="581024" cy="581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76</xdr:row>
      <xdr:rowOff>66675</xdr:rowOff>
    </xdr:from>
    <xdr:to>
      <xdr:col>2</xdr:col>
      <xdr:colOff>3562349</xdr:colOff>
      <xdr:row>76</xdr:row>
      <xdr:rowOff>571499</xdr:rowOff>
    </xdr:to>
    <xdr:pic>
      <xdr:nvPicPr>
        <xdr:cNvPr id="274" name="image" descr="No&amp;zdot;yce do drobiu L  250 mm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5044975"/>
          <a:ext cx="504824" cy="504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3314700</xdr:colOff>
      <xdr:row>68</xdr:row>
      <xdr:rowOff>82550</xdr:rowOff>
    </xdr:from>
    <xdr:to>
      <xdr:col>2</xdr:col>
      <xdr:colOff>3714750</xdr:colOff>
      <xdr:row>68</xdr:row>
      <xdr:rowOff>615950</xdr:rowOff>
    </xdr:to>
    <xdr:pic>
      <xdr:nvPicPr>
        <xdr:cNvPr id="276" name="Obraz 275" descr="Salaterka Arcoroc Trianon ø160x(H)52 (6 sztuk) kod D6883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45202475"/>
          <a:ext cx="40005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2724150</xdr:colOff>
      <xdr:row>88</xdr:row>
      <xdr:rowOff>247649</xdr:rowOff>
    </xdr:from>
    <xdr:ext cx="981075" cy="409576"/>
    <xdr:pic>
      <xdr:nvPicPr>
        <xdr:cNvPr id="219" name="Picture 6" descr="Podk&amp;lstrok;ad pod prze&amp;sacute;cierad&amp;lstrok;o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019550" y="96402524"/>
          <a:ext cx="981075" cy="409576"/>
        </a:xfrm>
        <a:prstGeom prst="rect">
          <a:avLst/>
        </a:prstGeom>
        <a:noFill/>
      </xdr:spPr>
    </xdr:pic>
    <xdr:clientData/>
  </xdr:oneCellAnchor>
  <xdr:twoCellAnchor editAs="oneCell">
    <xdr:from>
      <xdr:col>2</xdr:col>
      <xdr:colOff>3228974</xdr:colOff>
      <xdr:row>101</xdr:row>
      <xdr:rowOff>9524</xdr:rowOff>
    </xdr:from>
    <xdr:to>
      <xdr:col>2</xdr:col>
      <xdr:colOff>3648073</xdr:colOff>
      <xdr:row>101</xdr:row>
      <xdr:rowOff>428623</xdr:rowOff>
    </xdr:to>
    <xdr:pic>
      <xdr:nvPicPr>
        <xdr:cNvPr id="6145" name="bigpic" descr="Quadro - biurko z szafk&amp;aogon; 90 i 1 szuflad&amp;aogon;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524374" y="76561949"/>
          <a:ext cx="419099" cy="419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2945310</xdr:colOff>
      <xdr:row>167</xdr:row>
      <xdr:rowOff>104775</xdr:rowOff>
    </xdr:from>
    <xdr:to>
      <xdr:col>2</xdr:col>
      <xdr:colOff>3543300</xdr:colOff>
      <xdr:row>167</xdr:row>
      <xdr:rowOff>495299</xdr:rowOff>
    </xdr:to>
    <xdr:pic>
      <xdr:nvPicPr>
        <xdr:cNvPr id="6146" name="Picture 2" descr="Kojec Dla Dzieci Xxl Z Bramk&amp;aogon; - zdj&amp;eogon;cie 1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240710" y="115690650"/>
          <a:ext cx="597990" cy="3905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15</xdr:row>
      <xdr:rowOff>38100</xdr:rowOff>
    </xdr:from>
    <xdr:to>
      <xdr:col>2</xdr:col>
      <xdr:colOff>3771899</xdr:colOff>
      <xdr:row>15</xdr:row>
      <xdr:rowOff>647699</xdr:rowOff>
    </xdr:to>
    <xdr:pic>
      <xdr:nvPicPr>
        <xdr:cNvPr id="233" name="bigpic" descr="Fotel Inflamea 1, 2 os.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314825" y="23831550"/>
          <a:ext cx="752474" cy="152399"/>
        </a:xfrm>
        <a:prstGeom prst="rect">
          <a:avLst/>
        </a:prstGeom>
        <a:noFill/>
      </xdr:spPr>
    </xdr:pic>
    <xdr:clientData/>
  </xdr:twoCellAnchor>
  <xdr:oneCellAnchor>
    <xdr:from>
      <xdr:col>2</xdr:col>
      <xdr:colOff>3219450</xdr:colOff>
      <xdr:row>6</xdr:row>
      <xdr:rowOff>0</xdr:rowOff>
    </xdr:from>
    <xdr:ext cx="0" cy="142876"/>
    <xdr:pic>
      <xdr:nvPicPr>
        <xdr:cNvPr id="275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14850" y="50253899"/>
          <a:ext cx="0" cy="142876"/>
        </a:xfrm>
        <a:prstGeom prst="rect">
          <a:avLst/>
        </a:prstGeom>
        <a:noFill/>
      </xdr:spPr>
    </xdr:pic>
    <xdr:clientData/>
  </xdr:oneCellAnchor>
  <xdr:twoCellAnchor editAs="oneCell">
    <xdr:from>
      <xdr:col>9</xdr:col>
      <xdr:colOff>0</xdr:colOff>
      <xdr:row>72</xdr:row>
      <xdr:rowOff>0</xdr:rowOff>
    </xdr:from>
    <xdr:to>
      <xdr:col>10</xdr:col>
      <xdr:colOff>209550</xdr:colOff>
      <xdr:row>73</xdr:row>
      <xdr:rowOff>161925</xdr:rowOff>
    </xdr:to>
    <xdr:sp macro="" textlink="">
      <xdr:nvSpPr>
        <xdr:cNvPr id="1025" name="platop0" descr="CRYSTAL 332.2 BIA&amp;Lstrok;Y Zelmer Czajnik"/>
        <xdr:cNvSpPr>
          <a:spLocks noChangeAspect="1" noChangeArrowheads="1"/>
        </xdr:cNvSpPr>
      </xdr:nvSpPr>
      <xdr:spPr bwMode="auto">
        <a:xfrm>
          <a:off x="9124950" y="58264425"/>
          <a:ext cx="81915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3333749</xdr:colOff>
      <xdr:row>77</xdr:row>
      <xdr:rowOff>114299</xdr:rowOff>
    </xdr:from>
    <xdr:to>
      <xdr:col>2</xdr:col>
      <xdr:colOff>3724274</xdr:colOff>
      <xdr:row>77</xdr:row>
      <xdr:rowOff>504824</xdr:rowOff>
    </xdr:to>
    <xdr:pic>
      <xdr:nvPicPr>
        <xdr:cNvPr id="278" name="Obraz 277" descr="Czajnik ZELMER ZCK0277I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49" y="61664849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3324224</xdr:colOff>
      <xdr:row>23</xdr:row>
      <xdr:rowOff>123824</xdr:rowOff>
    </xdr:from>
    <xdr:ext cx="390525" cy="390525"/>
    <xdr:pic>
      <xdr:nvPicPr>
        <xdr:cNvPr id="280" name="Obraz 279" descr="Czajnik ZELMER ZCK0277I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4" y="18126074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3219450</xdr:colOff>
      <xdr:row>158</xdr:row>
      <xdr:rowOff>38099</xdr:rowOff>
    </xdr:from>
    <xdr:to>
      <xdr:col>2</xdr:col>
      <xdr:colOff>3219450</xdr:colOff>
      <xdr:row>158</xdr:row>
      <xdr:rowOff>180975</xdr:rowOff>
    </xdr:to>
    <xdr:pic>
      <xdr:nvPicPr>
        <xdr:cNvPr id="277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514850" y="76685774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159</xdr:row>
      <xdr:rowOff>180975</xdr:rowOff>
    </xdr:from>
    <xdr:to>
      <xdr:col>3</xdr:col>
      <xdr:colOff>0</xdr:colOff>
      <xdr:row>159</xdr:row>
      <xdr:rowOff>180975</xdr:rowOff>
    </xdr:to>
    <xdr:pic>
      <xdr:nvPicPr>
        <xdr:cNvPr id="281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159</xdr:row>
      <xdr:rowOff>180975</xdr:rowOff>
    </xdr:from>
    <xdr:to>
      <xdr:col>3</xdr:col>
      <xdr:colOff>0</xdr:colOff>
      <xdr:row>159</xdr:row>
      <xdr:rowOff>180975</xdr:rowOff>
    </xdr:to>
    <xdr:pic>
      <xdr:nvPicPr>
        <xdr:cNvPr id="282" name="w737_c_r_9_ii" descr="Du&amp;zdot;a skrzynia - &amp;zdot;ó&amp;lstrok;ta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3267075</xdr:colOff>
      <xdr:row>120</xdr:row>
      <xdr:rowOff>57150</xdr:rowOff>
    </xdr:from>
    <xdr:to>
      <xdr:col>2</xdr:col>
      <xdr:colOff>3570011</xdr:colOff>
      <xdr:row>121</xdr:row>
      <xdr:rowOff>0</xdr:rowOff>
    </xdr:to>
    <xdr:pic>
      <xdr:nvPicPr>
        <xdr:cNvPr id="204" name="Picture 1" descr="Szczotka do WC Economic  Wenko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562475" y="29403675"/>
          <a:ext cx="302936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3267075</xdr:colOff>
      <xdr:row>135</xdr:row>
      <xdr:rowOff>57150</xdr:rowOff>
    </xdr:from>
    <xdr:to>
      <xdr:col>2</xdr:col>
      <xdr:colOff>3570011</xdr:colOff>
      <xdr:row>136</xdr:row>
      <xdr:rowOff>0</xdr:rowOff>
    </xdr:to>
    <xdr:pic>
      <xdr:nvPicPr>
        <xdr:cNvPr id="207" name="Picture 1" descr="Szczotka do WC Economic  Wenko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562475" y="80705325"/>
          <a:ext cx="302936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3267075</xdr:colOff>
      <xdr:row>178</xdr:row>
      <xdr:rowOff>57150</xdr:rowOff>
    </xdr:from>
    <xdr:to>
      <xdr:col>2</xdr:col>
      <xdr:colOff>3570011</xdr:colOff>
      <xdr:row>179</xdr:row>
      <xdr:rowOff>0</xdr:rowOff>
    </xdr:to>
    <xdr:pic>
      <xdr:nvPicPr>
        <xdr:cNvPr id="216" name="Picture 1" descr="Szczotka do WC Economic  Wenko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4562475" y="89506425"/>
          <a:ext cx="302936" cy="704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2895600</xdr:colOff>
      <xdr:row>168</xdr:row>
      <xdr:rowOff>104775</xdr:rowOff>
    </xdr:from>
    <xdr:to>
      <xdr:col>2</xdr:col>
      <xdr:colOff>3752849</xdr:colOff>
      <xdr:row>168</xdr:row>
      <xdr:rowOff>647699</xdr:rowOff>
    </xdr:to>
    <xdr:pic>
      <xdr:nvPicPr>
        <xdr:cNvPr id="264" name="bigpic" descr="&amp;Lstrok;ó&amp;zdot;eczko niemowl&amp;eogon;ce Tymek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191000" y="135788400"/>
          <a:ext cx="857249" cy="8572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3105150</xdr:colOff>
      <xdr:row>169</xdr:row>
      <xdr:rowOff>95250</xdr:rowOff>
    </xdr:from>
    <xdr:to>
      <xdr:col>2</xdr:col>
      <xdr:colOff>3648074</xdr:colOff>
      <xdr:row>169</xdr:row>
      <xdr:rowOff>638174</xdr:rowOff>
    </xdr:to>
    <xdr:pic>
      <xdr:nvPicPr>
        <xdr:cNvPr id="283" name="bigpic" descr="Materac do &amp;lstrok;ó&amp;zdot;eczka niemowl&amp;eogon;cego Tymek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400550" y="137112375"/>
          <a:ext cx="542924" cy="5429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3371849</xdr:colOff>
      <xdr:row>20</xdr:row>
      <xdr:rowOff>209549</xdr:rowOff>
    </xdr:from>
    <xdr:to>
      <xdr:col>2</xdr:col>
      <xdr:colOff>3771898</xdr:colOff>
      <xdr:row>20</xdr:row>
      <xdr:rowOff>609598</xdr:rowOff>
    </xdr:to>
    <xdr:pic>
      <xdr:nvPicPr>
        <xdr:cNvPr id="9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667249" y="11487149"/>
          <a:ext cx="400049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3276600</xdr:colOff>
      <xdr:row>21</xdr:row>
      <xdr:rowOff>57150</xdr:rowOff>
    </xdr:from>
    <xdr:to>
      <xdr:col>2</xdr:col>
      <xdr:colOff>3800474</xdr:colOff>
      <xdr:row>21</xdr:row>
      <xdr:rowOff>581024</xdr:rowOff>
    </xdr:to>
    <xdr:pic>
      <xdr:nvPicPr>
        <xdr:cNvPr id="1026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0" y="12030075"/>
          <a:ext cx="523874" cy="523874"/>
        </a:xfrm>
        <a:prstGeom prst="rect">
          <a:avLst/>
        </a:prstGeom>
        <a:noFill/>
      </xdr:spPr>
    </xdr:pic>
    <xdr:clientData/>
  </xdr:twoCellAnchor>
  <xdr:oneCellAnchor>
    <xdr:from>
      <xdr:col>2</xdr:col>
      <xdr:colOff>2581276</xdr:colOff>
      <xdr:row>109</xdr:row>
      <xdr:rowOff>0</xdr:rowOff>
    </xdr:from>
    <xdr:ext cx="0" cy="2085975"/>
    <xdr:pic>
      <xdr:nvPicPr>
        <xdr:cNvPr id="289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10677525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3371849</xdr:colOff>
      <xdr:row>110</xdr:row>
      <xdr:rowOff>209549</xdr:rowOff>
    </xdr:from>
    <xdr:to>
      <xdr:col>2</xdr:col>
      <xdr:colOff>3771898</xdr:colOff>
      <xdr:row>110</xdr:row>
      <xdr:rowOff>609598</xdr:rowOff>
    </xdr:to>
    <xdr:pic>
      <xdr:nvPicPr>
        <xdr:cNvPr id="290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667249" y="11487149"/>
          <a:ext cx="400049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3276600</xdr:colOff>
      <xdr:row>111</xdr:row>
      <xdr:rowOff>57150</xdr:rowOff>
    </xdr:from>
    <xdr:to>
      <xdr:col>2</xdr:col>
      <xdr:colOff>3800474</xdr:colOff>
      <xdr:row>111</xdr:row>
      <xdr:rowOff>581024</xdr:rowOff>
    </xdr:to>
    <xdr:pic>
      <xdr:nvPicPr>
        <xdr:cNvPr id="291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0" y="1203007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3209925</xdr:colOff>
      <xdr:row>112</xdr:row>
      <xdr:rowOff>85725</xdr:rowOff>
    </xdr:from>
    <xdr:to>
      <xdr:col>2</xdr:col>
      <xdr:colOff>3724275</xdr:colOff>
      <xdr:row>112</xdr:row>
      <xdr:rowOff>600075</xdr:rowOff>
    </xdr:to>
    <xdr:pic>
      <xdr:nvPicPr>
        <xdr:cNvPr id="1027" name="Picture 3" descr="https://www.higienaserwis.pl/media/catalog/product/cache/1/small_image/360x360/9df78eab33525d08d6e5fb8d27136e95/0/1/01100_fa4706278669d184892ca8a7c1c9389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505325" y="75333225"/>
          <a:ext cx="514350" cy="514350"/>
        </a:xfrm>
        <a:prstGeom prst="rect">
          <a:avLst/>
        </a:prstGeom>
        <a:noFill/>
      </xdr:spPr>
    </xdr:pic>
    <xdr:clientData/>
  </xdr:twoCellAnchor>
  <xdr:oneCellAnchor>
    <xdr:from>
      <xdr:col>2</xdr:col>
      <xdr:colOff>2581276</xdr:colOff>
      <xdr:row>77</xdr:row>
      <xdr:rowOff>0</xdr:rowOff>
    </xdr:from>
    <xdr:ext cx="0" cy="2085975"/>
    <xdr:pic>
      <xdr:nvPicPr>
        <xdr:cNvPr id="292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10677525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3371849</xdr:colOff>
      <xdr:row>78</xdr:row>
      <xdr:rowOff>209549</xdr:rowOff>
    </xdr:from>
    <xdr:to>
      <xdr:col>2</xdr:col>
      <xdr:colOff>3771898</xdr:colOff>
      <xdr:row>78</xdr:row>
      <xdr:rowOff>609598</xdr:rowOff>
    </xdr:to>
    <xdr:pic>
      <xdr:nvPicPr>
        <xdr:cNvPr id="293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667249" y="11487149"/>
          <a:ext cx="400049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3276600</xdr:colOff>
      <xdr:row>79</xdr:row>
      <xdr:rowOff>57150</xdr:rowOff>
    </xdr:from>
    <xdr:to>
      <xdr:col>2</xdr:col>
      <xdr:colOff>3800474</xdr:colOff>
      <xdr:row>79</xdr:row>
      <xdr:rowOff>581024</xdr:rowOff>
    </xdr:to>
    <xdr:pic>
      <xdr:nvPicPr>
        <xdr:cNvPr id="294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0" y="1203007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129</xdr:row>
      <xdr:rowOff>0</xdr:rowOff>
    </xdr:from>
    <xdr:to>
      <xdr:col>2</xdr:col>
      <xdr:colOff>2657476</xdr:colOff>
      <xdr:row>131</xdr:row>
      <xdr:rowOff>85725</xdr:rowOff>
    </xdr:to>
    <xdr:pic>
      <xdr:nvPicPr>
        <xdr:cNvPr id="295" name="Obraz 29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74542650"/>
          <a:ext cx="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2581276</xdr:colOff>
      <xdr:row>129</xdr:row>
      <xdr:rowOff>0</xdr:rowOff>
    </xdr:from>
    <xdr:ext cx="0" cy="2085975"/>
    <xdr:pic>
      <xdr:nvPicPr>
        <xdr:cNvPr id="296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74542650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3479483</xdr:colOff>
      <xdr:row>130</xdr:row>
      <xdr:rowOff>171450</xdr:rowOff>
    </xdr:from>
    <xdr:to>
      <xdr:col>2</xdr:col>
      <xdr:colOff>3819523</xdr:colOff>
      <xdr:row>130</xdr:row>
      <xdr:rowOff>495298</xdr:rowOff>
    </xdr:to>
    <xdr:pic>
      <xdr:nvPicPr>
        <xdr:cNvPr id="297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4774883" y="88268175"/>
          <a:ext cx="340040" cy="323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3267075</xdr:colOff>
      <xdr:row>131</xdr:row>
      <xdr:rowOff>66675</xdr:rowOff>
    </xdr:from>
    <xdr:to>
      <xdr:col>2</xdr:col>
      <xdr:colOff>3790949</xdr:colOff>
      <xdr:row>131</xdr:row>
      <xdr:rowOff>590549</xdr:rowOff>
    </xdr:to>
    <xdr:pic>
      <xdr:nvPicPr>
        <xdr:cNvPr id="298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62475" y="88753950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3314700</xdr:colOff>
      <xdr:row>132</xdr:row>
      <xdr:rowOff>152400</xdr:rowOff>
    </xdr:from>
    <xdr:to>
      <xdr:col>2</xdr:col>
      <xdr:colOff>3829050</xdr:colOff>
      <xdr:row>132</xdr:row>
      <xdr:rowOff>666750</xdr:rowOff>
    </xdr:to>
    <xdr:pic>
      <xdr:nvPicPr>
        <xdr:cNvPr id="299" name="Picture 3" descr="https://www.higienaserwis.pl/media/catalog/product/cache/1/small_image/360x360/9df78eab33525d08d6e5fb8d27136e95/0/1/01100_fa4706278669d184892ca8a7c1c93890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4610100" y="89563575"/>
          <a:ext cx="514350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123</xdr:row>
      <xdr:rowOff>0</xdr:rowOff>
    </xdr:from>
    <xdr:to>
      <xdr:col>2</xdr:col>
      <xdr:colOff>2657476</xdr:colOff>
      <xdr:row>125</xdr:row>
      <xdr:rowOff>85725</xdr:rowOff>
    </xdr:to>
    <xdr:pic>
      <xdr:nvPicPr>
        <xdr:cNvPr id="300" name="Obraz 29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74542650"/>
          <a:ext cx="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2581276</xdr:colOff>
      <xdr:row>123</xdr:row>
      <xdr:rowOff>0</xdr:rowOff>
    </xdr:from>
    <xdr:ext cx="0" cy="2085975"/>
    <xdr:pic>
      <xdr:nvPicPr>
        <xdr:cNvPr id="301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74542650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3371849</xdr:colOff>
      <xdr:row>124</xdr:row>
      <xdr:rowOff>209549</xdr:rowOff>
    </xdr:from>
    <xdr:to>
      <xdr:col>2</xdr:col>
      <xdr:colOff>3771898</xdr:colOff>
      <xdr:row>124</xdr:row>
      <xdr:rowOff>609598</xdr:rowOff>
    </xdr:to>
    <xdr:pic>
      <xdr:nvPicPr>
        <xdr:cNvPr id="302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667249" y="75352274"/>
          <a:ext cx="400049" cy="4000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3276600</xdr:colOff>
      <xdr:row>125</xdr:row>
      <xdr:rowOff>57150</xdr:rowOff>
    </xdr:from>
    <xdr:to>
      <xdr:col>2</xdr:col>
      <xdr:colOff>3800474</xdr:colOff>
      <xdr:row>125</xdr:row>
      <xdr:rowOff>581024</xdr:rowOff>
    </xdr:to>
    <xdr:pic>
      <xdr:nvPicPr>
        <xdr:cNvPr id="303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0" y="7580947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174</xdr:row>
      <xdr:rowOff>0</xdr:rowOff>
    </xdr:from>
    <xdr:to>
      <xdr:col>2</xdr:col>
      <xdr:colOff>2657476</xdr:colOff>
      <xdr:row>176</xdr:row>
      <xdr:rowOff>85725</xdr:rowOff>
    </xdr:to>
    <xdr:pic>
      <xdr:nvPicPr>
        <xdr:cNvPr id="304" name="Obraz 30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87858600"/>
          <a:ext cx="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2581276</xdr:colOff>
      <xdr:row>174</xdr:row>
      <xdr:rowOff>0</xdr:rowOff>
    </xdr:from>
    <xdr:ext cx="0" cy="2085975"/>
    <xdr:pic>
      <xdr:nvPicPr>
        <xdr:cNvPr id="305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87858600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3479483</xdr:colOff>
      <xdr:row>175</xdr:row>
      <xdr:rowOff>171450</xdr:rowOff>
    </xdr:from>
    <xdr:to>
      <xdr:col>2</xdr:col>
      <xdr:colOff>3819523</xdr:colOff>
      <xdr:row>175</xdr:row>
      <xdr:rowOff>457198</xdr:rowOff>
    </xdr:to>
    <xdr:pic>
      <xdr:nvPicPr>
        <xdr:cNvPr id="306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774883" y="88268175"/>
          <a:ext cx="340040" cy="323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3257550</xdr:colOff>
      <xdr:row>176</xdr:row>
      <xdr:rowOff>161925</xdr:rowOff>
    </xdr:from>
    <xdr:to>
      <xdr:col>2</xdr:col>
      <xdr:colOff>3781424</xdr:colOff>
      <xdr:row>176</xdr:row>
      <xdr:rowOff>685799</xdr:rowOff>
    </xdr:to>
    <xdr:pic>
      <xdr:nvPicPr>
        <xdr:cNvPr id="307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52950" y="12013882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3314700</xdr:colOff>
      <xdr:row>177</xdr:row>
      <xdr:rowOff>152400</xdr:rowOff>
    </xdr:from>
    <xdr:to>
      <xdr:col>2</xdr:col>
      <xdr:colOff>3829050</xdr:colOff>
      <xdr:row>178</xdr:row>
      <xdr:rowOff>0</xdr:rowOff>
    </xdr:to>
    <xdr:pic>
      <xdr:nvPicPr>
        <xdr:cNvPr id="308" name="Picture 3" descr="https://www.higienaserwis.pl/media/catalog/product/cache/1/small_image/360x360/9df78eab33525d08d6e5fb8d27136e95/0/1/01100_fa4706278669d184892ca8a7c1c93890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610100" y="89563575"/>
          <a:ext cx="514350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3295649</xdr:colOff>
      <xdr:row>24</xdr:row>
      <xdr:rowOff>104774</xdr:rowOff>
    </xdr:from>
    <xdr:to>
      <xdr:col>2</xdr:col>
      <xdr:colOff>3686174</xdr:colOff>
      <xdr:row>24</xdr:row>
      <xdr:rowOff>495299</xdr:rowOff>
    </xdr:to>
    <xdr:pic>
      <xdr:nvPicPr>
        <xdr:cNvPr id="1028" name="thumb_47500" descr="Taboret Flexi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591049" y="13877924"/>
          <a:ext cx="390525" cy="3905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3228975</xdr:colOff>
      <xdr:row>8</xdr:row>
      <xdr:rowOff>133347</xdr:rowOff>
    </xdr:from>
    <xdr:to>
      <xdr:col>2</xdr:col>
      <xdr:colOff>3695700</xdr:colOff>
      <xdr:row>8</xdr:row>
      <xdr:rowOff>619124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3381372"/>
          <a:ext cx="466725" cy="485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3019426</xdr:colOff>
      <xdr:row>12</xdr:row>
      <xdr:rowOff>123824</xdr:rowOff>
    </xdr:from>
    <xdr:to>
      <xdr:col>2</xdr:col>
      <xdr:colOff>3705226</xdr:colOff>
      <xdr:row>12</xdr:row>
      <xdr:rowOff>742949</xdr:rowOff>
    </xdr:to>
    <xdr:pic>
      <xdr:nvPicPr>
        <xdr:cNvPr id="6" name="Obraz 5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14826" y="5019674"/>
          <a:ext cx="6858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2971800</xdr:colOff>
      <xdr:row>16</xdr:row>
      <xdr:rowOff>38099</xdr:rowOff>
    </xdr:from>
    <xdr:to>
      <xdr:col>2</xdr:col>
      <xdr:colOff>3883025</xdr:colOff>
      <xdr:row>17</xdr:row>
      <xdr:rowOff>0</xdr:rowOff>
    </xdr:to>
    <xdr:pic>
      <xdr:nvPicPr>
        <xdr:cNvPr id="7" name="Obraz 6" descr="NS_0244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20754974"/>
          <a:ext cx="911225" cy="533401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2790824</xdr:colOff>
      <xdr:row>17</xdr:row>
      <xdr:rowOff>38101</xdr:rowOff>
    </xdr:from>
    <xdr:to>
      <xdr:col>2</xdr:col>
      <xdr:colOff>3771899</xdr:colOff>
      <xdr:row>17</xdr:row>
      <xdr:rowOff>304800</xdr:rowOff>
    </xdr:to>
    <xdr:pic>
      <xdr:nvPicPr>
        <xdr:cNvPr id="11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4" y="21326476"/>
          <a:ext cx="981075" cy="266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24</xdr:row>
      <xdr:rowOff>0</xdr:rowOff>
    </xdr:from>
    <xdr:to>
      <xdr:col>2</xdr:col>
      <xdr:colOff>3070225</xdr:colOff>
      <xdr:row>24</xdr:row>
      <xdr:rowOff>133349</xdr:rowOff>
    </xdr:to>
    <xdr:pic>
      <xdr:nvPicPr>
        <xdr:cNvPr id="13" name="Obraz 12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2581275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30</xdr:row>
      <xdr:rowOff>38099</xdr:rowOff>
    </xdr:from>
    <xdr:to>
      <xdr:col>2</xdr:col>
      <xdr:colOff>3219450</xdr:colOff>
      <xdr:row>30</xdr:row>
      <xdr:rowOff>180975</xdr:rowOff>
    </xdr:to>
    <xdr:pic>
      <xdr:nvPicPr>
        <xdr:cNvPr id="15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28498799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27</xdr:row>
      <xdr:rowOff>95249</xdr:rowOff>
    </xdr:from>
    <xdr:to>
      <xdr:col>2</xdr:col>
      <xdr:colOff>3562350</xdr:colOff>
      <xdr:row>27</xdr:row>
      <xdr:rowOff>428624</xdr:rowOff>
    </xdr:to>
    <xdr:pic>
      <xdr:nvPicPr>
        <xdr:cNvPr id="17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7675" y="16440149"/>
          <a:ext cx="600075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31</xdr:row>
      <xdr:rowOff>180975</xdr:rowOff>
    </xdr:from>
    <xdr:to>
      <xdr:col>3</xdr:col>
      <xdr:colOff>0</xdr:colOff>
      <xdr:row>31</xdr:row>
      <xdr:rowOff>180975</xdr:rowOff>
    </xdr:to>
    <xdr:pic>
      <xdr:nvPicPr>
        <xdr:cNvPr id="18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294894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31</xdr:row>
      <xdr:rowOff>180975</xdr:rowOff>
    </xdr:from>
    <xdr:to>
      <xdr:col>3</xdr:col>
      <xdr:colOff>0</xdr:colOff>
      <xdr:row>31</xdr:row>
      <xdr:rowOff>180975</xdr:rowOff>
    </xdr:to>
    <xdr:pic>
      <xdr:nvPicPr>
        <xdr:cNvPr id="19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294894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2914650</xdr:colOff>
      <xdr:row>26</xdr:row>
      <xdr:rowOff>85726</xdr:rowOff>
    </xdr:from>
    <xdr:to>
      <xdr:col>2</xdr:col>
      <xdr:colOff>3629026</xdr:colOff>
      <xdr:row>26</xdr:row>
      <xdr:rowOff>571501</xdr:rowOff>
    </xdr:to>
    <xdr:pic>
      <xdr:nvPicPr>
        <xdr:cNvPr id="22" name="w737_c_r_10_ii" descr="Blat prostok&amp;aogon;tny z kolorowym obrze&amp;zdot;em - &amp;zdot;ó&amp;lstrok;ty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10050" y="27155776"/>
          <a:ext cx="71437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32</xdr:row>
      <xdr:rowOff>0</xdr:rowOff>
    </xdr:from>
    <xdr:to>
      <xdr:col>2</xdr:col>
      <xdr:colOff>3105150</xdr:colOff>
      <xdr:row>32</xdr:row>
      <xdr:rowOff>114300</xdr:rowOff>
    </xdr:to>
    <xdr:pic>
      <xdr:nvPicPr>
        <xdr:cNvPr id="24" name="w737_c_r_9_ii" descr="Biurko Pani Kasi - zielone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0550" y="29937075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3095625</xdr:colOff>
      <xdr:row>32</xdr:row>
      <xdr:rowOff>47625</xdr:rowOff>
    </xdr:from>
    <xdr:to>
      <xdr:col>2</xdr:col>
      <xdr:colOff>3800475</xdr:colOff>
      <xdr:row>33</xdr:row>
      <xdr:rowOff>1</xdr:rowOff>
    </xdr:to>
    <xdr:pic>
      <xdr:nvPicPr>
        <xdr:cNvPr id="26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0565725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3219450</xdr:colOff>
      <xdr:row>49</xdr:row>
      <xdr:rowOff>47623</xdr:rowOff>
    </xdr:from>
    <xdr:to>
      <xdr:col>2</xdr:col>
      <xdr:colOff>3714750</xdr:colOff>
      <xdr:row>49</xdr:row>
      <xdr:rowOff>600074</xdr:rowOff>
    </xdr:to>
    <xdr:pic>
      <xdr:nvPicPr>
        <xdr:cNvPr id="32" name="st_product-default-image" descr="Kosz sanitarny do damskiej toalety 20l ABS B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14850" y="25365073"/>
          <a:ext cx="495300" cy="552451"/>
        </a:xfrm>
        <a:prstGeom prst="rect">
          <a:avLst/>
        </a:prstGeom>
        <a:noFill/>
      </xdr:spPr>
    </xdr:pic>
    <xdr:clientData/>
  </xdr:twoCellAnchor>
  <xdr:oneCellAnchor>
    <xdr:from>
      <xdr:col>2</xdr:col>
      <xdr:colOff>3019426</xdr:colOff>
      <xdr:row>54</xdr:row>
      <xdr:rowOff>123825</xdr:rowOff>
    </xdr:from>
    <xdr:ext cx="628649" cy="561975"/>
    <xdr:pic>
      <xdr:nvPicPr>
        <xdr:cNvPr id="33" name="Obraz 32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14826" y="50844450"/>
          <a:ext cx="62864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2971800</xdr:colOff>
      <xdr:row>58</xdr:row>
      <xdr:rowOff>38099</xdr:rowOff>
    </xdr:from>
    <xdr:ext cx="911225" cy="533401"/>
    <xdr:pic>
      <xdr:nvPicPr>
        <xdr:cNvPr id="34" name="Obraz 33" descr="NS_0244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55625999"/>
          <a:ext cx="911225" cy="533401"/>
        </a:xfrm>
        <a:prstGeom prst="rect">
          <a:avLst/>
        </a:prstGeom>
      </xdr:spPr>
    </xdr:pic>
    <xdr:clientData/>
  </xdr:oneCellAnchor>
  <xdr:oneCellAnchor>
    <xdr:from>
      <xdr:col>2</xdr:col>
      <xdr:colOff>3105151</xdr:colOff>
      <xdr:row>62</xdr:row>
      <xdr:rowOff>66674</xdr:rowOff>
    </xdr:from>
    <xdr:ext cx="0" cy="114300"/>
    <xdr:pic>
      <xdr:nvPicPr>
        <xdr:cNvPr id="40" name="Obraz 39" descr="GP_0002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00551" y="59550299"/>
          <a:ext cx="0" cy="114300"/>
        </a:xfrm>
        <a:prstGeom prst="rect">
          <a:avLst/>
        </a:prstGeom>
      </xdr:spPr>
    </xdr:pic>
    <xdr:clientData/>
  </xdr:oneCellAnchor>
  <xdr:oneCellAnchor>
    <xdr:from>
      <xdr:col>2</xdr:col>
      <xdr:colOff>3067050</xdr:colOff>
      <xdr:row>63</xdr:row>
      <xdr:rowOff>47626</xdr:rowOff>
    </xdr:from>
    <xdr:ext cx="3175" cy="133349"/>
    <xdr:pic>
      <xdr:nvPicPr>
        <xdr:cNvPr id="42" name="Obraz 41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60150376"/>
          <a:ext cx="3175" cy="133349"/>
        </a:xfrm>
        <a:prstGeom prst="rect">
          <a:avLst/>
        </a:prstGeom>
      </xdr:spPr>
    </xdr:pic>
    <xdr:clientData/>
  </xdr:oneCellAnchor>
  <xdr:oneCellAnchor>
    <xdr:from>
      <xdr:col>2</xdr:col>
      <xdr:colOff>3219450</xdr:colOff>
      <xdr:row>67</xdr:row>
      <xdr:rowOff>0</xdr:rowOff>
    </xdr:from>
    <xdr:ext cx="0" cy="142876"/>
    <xdr:pic>
      <xdr:nvPicPr>
        <xdr:cNvPr id="44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62741174"/>
          <a:ext cx="0" cy="1428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2962275</xdr:colOff>
      <xdr:row>66</xdr:row>
      <xdr:rowOff>95250</xdr:rowOff>
    </xdr:from>
    <xdr:ext cx="600075" cy="485775"/>
    <xdr:pic>
      <xdr:nvPicPr>
        <xdr:cNvPr id="46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7675" y="62160150"/>
          <a:ext cx="600075" cy="4857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3076575</xdr:colOff>
      <xdr:row>67</xdr:row>
      <xdr:rowOff>0</xdr:rowOff>
    </xdr:from>
    <xdr:ext cx="838200" cy="0"/>
    <xdr:pic>
      <xdr:nvPicPr>
        <xdr:cNvPr id="47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637127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3076575</xdr:colOff>
      <xdr:row>67</xdr:row>
      <xdr:rowOff>0</xdr:rowOff>
    </xdr:from>
    <xdr:ext cx="838200" cy="0"/>
    <xdr:pic>
      <xdr:nvPicPr>
        <xdr:cNvPr id="48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637127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2914650</xdr:colOff>
      <xdr:row>65</xdr:row>
      <xdr:rowOff>85726</xdr:rowOff>
    </xdr:from>
    <xdr:ext cx="714376" cy="590550"/>
    <xdr:pic>
      <xdr:nvPicPr>
        <xdr:cNvPr id="51" name="w737_c_r_10_ii" descr="Blat prostok&amp;aogon;tny z kolorowym obrze&amp;zdot;em - &amp;zdot;ó&amp;lstrok;ty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10050" y="61426726"/>
          <a:ext cx="714376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3105150</xdr:colOff>
      <xdr:row>67</xdr:row>
      <xdr:rowOff>66675</xdr:rowOff>
    </xdr:from>
    <xdr:ext cx="0" cy="114300"/>
    <xdr:pic>
      <xdr:nvPicPr>
        <xdr:cNvPr id="53" name="w737_c_r_9_ii" descr="Biurko Pani Kasi - zielone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0550" y="6419850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3095625</xdr:colOff>
      <xdr:row>68</xdr:row>
      <xdr:rowOff>47625</xdr:rowOff>
    </xdr:from>
    <xdr:ext cx="704850" cy="619126"/>
    <xdr:pic>
      <xdr:nvPicPr>
        <xdr:cNvPr id="55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64798575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2962275</xdr:colOff>
      <xdr:row>66</xdr:row>
      <xdr:rowOff>95250</xdr:rowOff>
    </xdr:from>
    <xdr:to>
      <xdr:col>2</xdr:col>
      <xdr:colOff>3562350</xdr:colOff>
      <xdr:row>66</xdr:row>
      <xdr:rowOff>581025</xdr:rowOff>
    </xdr:to>
    <xdr:pic>
      <xdr:nvPicPr>
        <xdr:cNvPr id="58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7675" y="55664100"/>
          <a:ext cx="6000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27</xdr:row>
      <xdr:rowOff>95250</xdr:rowOff>
    </xdr:from>
    <xdr:to>
      <xdr:col>2</xdr:col>
      <xdr:colOff>3562350</xdr:colOff>
      <xdr:row>28</xdr:row>
      <xdr:rowOff>0</xdr:rowOff>
    </xdr:to>
    <xdr:pic>
      <xdr:nvPicPr>
        <xdr:cNvPr id="59" name="w737_c_r_10_ii" descr="Krzese&amp;lstrok;ko Emmi 0 z pod&amp;lstrok;okietni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57675" y="55664100"/>
          <a:ext cx="6000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3171824</xdr:colOff>
      <xdr:row>6</xdr:row>
      <xdr:rowOff>123824</xdr:rowOff>
    </xdr:from>
    <xdr:to>
      <xdr:col>2</xdr:col>
      <xdr:colOff>3686175</xdr:colOff>
      <xdr:row>6</xdr:row>
      <xdr:rowOff>638175</xdr:rowOff>
    </xdr:to>
    <xdr:pic>
      <xdr:nvPicPr>
        <xdr:cNvPr id="62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67224" y="2628899"/>
          <a:ext cx="514351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3267074</xdr:colOff>
      <xdr:row>41</xdr:row>
      <xdr:rowOff>180974</xdr:rowOff>
    </xdr:from>
    <xdr:to>
      <xdr:col>2</xdr:col>
      <xdr:colOff>3781425</xdr:colOff>
      <xdr:row>41</xdr:row>
      <xdr:rowOff>695325</xdr:rowOff>
    </xdr:to>
    <xdr:pic>
      <xdr:nvPicPr>
        <xdr:cNvPr id="63" name="bigpic" descr="Kosz na &amp;sacute;mieci Flip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562474" y="24764999"/>
          <a:ext cx="514351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3200401</xdr:colOff>
      <xdr:row>34</xdr:row>
      <xdr:rowOff>19049</xdr:rowOff>
    </xdr:from>
    <xdr:to>
      <xdr:col>2</xdr:col>
      <xdr:colOff>3638551</xdr:colOff>
      <xdr:row>34</xdr:row>
      <xdr:rowOff>542924</xdr:rowOff>
    </xdr:to>
    <xdr:pic>
      <xdr:nvPicPr>
        <xdr:cNvPr id="64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95801" y="9105899"/>
          <a:ext cx="438150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3200401</xdr:colOff>
      <xdr:row>71</xdr:row>
      <xdr:rowOff>19049</xdr:rowOff>
    </xdr:from>
    <xdr:to>
      <xdr:col>2</xdr:col>
      <xdr:colOff>3638551</xdr:colOff>
      <xdr:row>71</xdr:row>
      <xdr:rowOff>542924</xdr:rowOff>
    </xdr:to>
    <xdr:pic>
      <xdr:nvPicPr>
        <xdr:cNvPr id="65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95801" y="9105899"/>
          <a:ext cx="438150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3095624</xdr:colOff>
      <xdr:row>29</xdr:row>
      <xdr:rowOff>57149</xdr:rowOff>
    </xdr:from>
    <xdr:to>
      <xdr:col>2</xdr:col>
      <xdr:colOff>3714749</xdr:colOff>
      <xdr:row>29</xdr:row>
      <xdr:rowOff>676274</xdr:rowOff>
    </xdr:to>
    <xdr:pic>
      <xdr:nvPicPr>
        <xdr:cNvPr id="4097" name="bigpic" descr="Quadro - mobilny pojemnik-biblioteczk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91024" y="17564099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72</xdr:row>
      <xdr:rowOff>47626</xdr:rowOff>
    </xdr:from>
    <xdr:to>
      <xdr:col>2</xdr:col>
      <xdr:colOff>3070225</xdr:colOff>
      <xdr:row>72</xdr:row>
      <xdr:rowOff>180975</xdr:rowOff>
    </xdr:to>
    <xdr:pic>
      <xdr:nvPicPr>
        <xdr:cNvPr id="66" name="Obraz 65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1333500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2800350</xdr:colOff>
      <xdr:row>72</xdr:row>
      <xdr:rowOff>200026</xdr:rowOff>
    </xdr:from>
    <xdr:to>
      <xdr:col>2</xdr:col>
      <xdr:colOff>3648076</xdr:colOff>
      <xdr:row>72</xdr:row>
      <xdr:rowOff>569120</xdr:rowOff>
    </xdr:to>
    <xdr:pic>
      <xdr:nvPicPr>
        <xdr:cNvPr id="67" name="Picture 10" descr="Pufy kostki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095750" y="13487401"/>
          <a:ext cx="847726" cy="63579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42</xdr:row>
      <xdr:rowOff>219075</xdr:rowOff>
    </xdr:from>
    <xdr:to>
      <xdr:col>2</xdr:col>
      <xdr:colOff>3886200</xdr:colOff>
      <xdr:row>42</xdr:row>
      <xdr:rowOff>838200</xdr:rowOff>
    </xdr:to>
    <xdr:pic>
      <xdr:nvPicPr>
        <xdr:cNvPr id="69" name="thumb_40084" descr="Stolik na 14 kubeczków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419600" y="14102715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43</xdr:row>
      <xdr:rowOff>95250</xdr:rowOff>
    </xdr:from>
    <xdr:to>
      <xdr:col>2</xdr:col>
      <xdr:colOff>3733799</xdr:colOff>
      <xdr:row>43</xdr:row>
      <xdr:rowOff>647699</xdr:rowOff>
    </xdr:to>
    <xdr:pic>
      <xdr:nvPicPr>
        <xdr:cNvPr id="70" name="bigpic" descr="Nocnik Hipcio lila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476750" y="27832050"/>
          <a:ext cx="552449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3238499</xdr:colOff>
      <xdr:row>44</xdr:row>
      <xdr:rowOff>152399</xdr:rowOff>
    </xdr:from>
    <xdr:to>
      <xdr:col>2</xdr:col>
      <xdr:colOff>3724274</xdr:colOff>
      <xdr:row>44</xdr:row>
      <xdr:rowOff>638174</xdr:rowOff>
    </xdr:to>
    <xdr:pic>
      <xdr:nvPicPr>
        <xdr:cNvPr id="71" name="bigpic" descr="Nocnik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33899" y="143436974"/>
          <a:ext cx="4857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3257549</xdr:colOff>
      <xdr:row>45</xdr:row>
      <xdr:rowOff>76199</xdr:rowOff>
    </xdr:from>
    <xdr:to>
      <xdr:col>2</xdr:col>
      <xdr:colOff>3695698</xdr:colOff>
      <xdr:row>45</xdr:row>
      <xdr:rowOff>514348</xdr:rowOff>
    </xdr:to>
    <xdr:pic>
      <xdr:nvPicPr>
        <xdr:cNvPr id="72" name="bigpic" descr="Podest dzieci&amp;eogon;cy Hipcio lil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552949" y="29279849"/>
          <a:ext cx="438149" cy="4381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3342542</xdr:colOff>
      <xdr:row>46</xdr:row>
      <xdr:rowOff>38100</xdr:rowOff>
    </xdr:from>
    <xdr:to>
      <xdr:col>2</xdr:col>
      <xdr:colOff>3659064</xdr:colOff>
      <xdr:row>46</xdr:row>
      <xdr:rowOff>552450</xdr:rowOff>
    </xdr:to>
    <xdr:pic>
      <xdr:nvPicPr>
        <xdr:cNvPr id="73" name="bigpic" descr="Podest dzieci&amp;eogon;cy Hipcio oliwkowy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637942" y="29784675"/>
          <a:ext cx="316522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47</xdr:row>
      <xdr:rowOff>142875</xdr:rowOff>
    </xdr:from>
    <xdr:to>
      <xdr:col>2</xdr:col>
      <xdr:colOff>3476625</xdr:colOff>
      <xdr:row>47</xdr:row>
      <xdr:rowOff>619125</xdr:rowOff>
    </xdr:to>
    <xdr:pic>
      <xdr:nvPicPr>
        <xdr:cNvPr id="74" name="bigpic" descr="Wiaderko na pieluchy mix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95775" y="146170650"/>
          <a:ext cx="476250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3019426</xdr:colOff>
      <xdr:row>12</xdr:row>
      <xdr:rowOff>123825</xdr:rowOff>
    </xdr:from>
    <xdr:to>
      <xdr:col>2</xdr:col>
      <xdr:colOff>3705226</xdr:colOff>
      <xdr:row>12</xdr:row>
      <xdr:rowOff>857250</xdr:rowOff>
    </xdr:to>
    <xdr:pic>
      <xdr:nvPicPr>
        <xdr:cNvPr id="77" name="Obraz 76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14826" y="59988450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12</xdr:row>
      <xdr:rowOff>1343026</xdr:rowOff>
    </xdr:from>
    <xdr:to>
      <xdr:col>2</xdr:col>
      <xdr:colOff>952500</xdr:colOff>
      <xdr:row>13</xdr:row>
      <xdr:rowOff>3</xdr:rowOff>
    </xdr:to>
    <xdr:pic>
      <xdr:nvPicPr>
        <xdr:cNvPr id="80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95400" y="61455301"/>
          <a:ext cx="952500" cy="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2787650</xdr:colOff>
      <xdr:row>13</xdr:row>
      <xdr:rowOff>209551</xdr:rowOff>
    </xdr:from>
    <xdr:to>
      <xdr:col>2</xdr:col>
      <xdr:colOff>3765550</xdr:colOff>
      <xdr:row>13</xdr:row>
      <xdr:rowOff>762001</xdr:rowOff>
    </xdr:to>
    <xdr:pic>
      <xdr:nvPicPr>
        <xdr:cNvPr id="81" name="Picture 5" descr="Po&amp;sacute;ciel ró&amp;zdot;ow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83050" y="5429251"/>
          <a:ext cx="977900" cy="552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2781300</xdr:colOff>
      <xdr:row>14</xdr:row>
      <xdr:rowOff>438150</xdr:rowOff>
    </xdr:from>
    <xdr:to>
      <xdr:col>2</xdr:col>
      <xdr:colOff>3905250</xdr:colOff>
      <xdr:row>14</xdr:row>
      <xdr:rowOff>947738</xdr:rowOff>
    </xdr:to>
    <xdr:pic>
      <xdr:nvPicPr>
        <xdr:cNvPr id="82" name="Picture 4" descr="Po&amp;sacute;ciel niebiesk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76700" y="63226950"/>
          <a:ext cx="1123950" cy="8429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2867025</xdr:colOff>
      <xdr:row>15</xdr:row>
      <xdr:rowOff>66675</xdr:rowOff>
    </xdr:from>
    <xdr:to>
      <xdr:col>2</xdr:col>
      <xdr:colOff>3819525</xdr:colOff>
      <xdr:row>15</xdr:row>
      <xdr:rowOff>495300</xdr:rowOff>
    </xdr:to>
    <xdr:pic>
      <xdr:nvPicPr>
        <xdr:cNvPr id="84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62425" y="64989075"/>
          <a:ext cx="952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2971800</xdr:colOff>
      <xdr:row>16</xdr:row>
      <xdr:rowOff>38099</xdr:rowOff>
    </xdr:from>
    <xdr:to>
      <xdr:col>2</xdr:col>
      <xdr:colOff>3883025</xdr:colOff>
      <xdr:row>17</xdr:row>
      <xdr:rowOff>0</xdr:rowOff>
    </xdr:to>
    <xdr:pic>
      <xdr:nvPicPr>
        <xdr:cNvPr id="85" name="Obraz 84" descr="NS_0244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65541524"/>
          <a:ext cx="911225" cy="533401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2790824</xdr:colOff>
      <xdr:row>17</xdr:row>
      <xdr:rowOff>38101</xdr:rowOff>
    </xdr:from>
    <xdr:to>
      <xdr:col>2</xdr:col>
      <xdr:colOff>3771899</xdr:colOff>
      <xdr:row>17</xdr:row>
      <xdr:rowOff>304800</xdr:rowOff>
    </xdr:to>
    <xdr:pic>
      <xdr:nvPicPr>
        <xdr:cNvPr id="87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4" y="66113026"/>
          <a:ext cx="981075" cy="266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3190874</xdr:colOff>
      <xdr:row>18</xdr:row>
      <xdr:rowOff>60693</xdr:rowOff>
    </xdr:from>
    <xdr:to>
      <xdr:col>2</xdr:col>
      <xdr:colOff>3771899</xdr:colOff>
      <xdr:row>18</xdr:row>
      <xdr:rowOff>361950</xdr:rowOff>
    </xdr:to>
    <xdr:pic>
      <xdr:nvPicPr>
        <xdr:cNvPr id="90" name="Picture 4" descr="http://static.komputronik.pl/product-picture/5/RTVRADPRZBLABB12WH-1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86274" y="10814418"/>
          <a:ext cx="581025" cy="3012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20</xdr:row>
      <xdr:rowOff>47625</xdr:rowOff>
    </xdr:from>
    <xdr:to>
      <xdr:col>2</xdr:col>
      <xdr:colOff>3800475</xdr:colOff>
      <xdr:row>20</xdr:row>
      <xdr:rowOff>438151</xdr:rowOff>
    </xdr:to>
    <xdr:pic>
      <xdr:nvPicPr>
        <xdr:cNvPr id="91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74761725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3095625</xdr:colOff>
      <xdr:row>20</xdr:row>
      <xdr:rowOff>47625</xdr:rowOff>
    </xdr:from>
    <xdr:to>
      <xdr:col>2</xdr:col>
      <xdr:colOff>3800475</xdr:colOff>
      <xdr:row>20</xdr:row>
      <xdr:rowOff>438151</xdr:rowOff>
    </xdr:to>
    <xdr:pic>
      <xdr:nvPicPr>
        <xdr:cNvPr id="92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74761725"/>
          <a:ext cx="704850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33</xdr:row>
      <xdr:rowOff>114300</xdr:rowOff>
    </xdr:from>
    <xdr:to>
      <xdr:col>2</xdr:col>
      <xdr:colOff>3822700</xdr:colOff>
      <xdr:row>33</xdr:row>
      <xdr:rowOff>609600</xdr:rowOff>
    </xdr:to>
    <xdr:pic>
      <xdr:nvPicPr>
        <xdr:cNvPr id="95" name="Picture 15" descr="God&amp;lstrok;o Polski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38625" y="20783550"/>
          <a:ext cx="879475" cy="4953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3105150</xdr:colOff>
      <xdr:row>33</xdr:row>
      <xdr:rowOff>66675</xdr:rowOff>
    </xdr:from>
    <xdr:ext cx="0" cy="114300"/>
    <xdr:pic>
      <xdr:nvPicPr>
        <xdr:cNvPr id="96" name="w737_c_r_9_ii" descr="Biurko Pani Kasi - zielone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0550" y="754951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3095625</xdr:colOff>
      <xdr:row>32</xdr:row>
      <xdr:rowOff>47625</xdr:rowOff>
    </xdr:from>
    <xdr:to>
      <xdr:col>2</xdr:col>
      <xdr:colOff>3800475</xdr:colOff>
      <xdr:row>33</xdr:row>
      <xdr:rowOff>1</xdr:rowOff>
    </xdr:to>
    <xdr:pic>
      <xdr:nvPicPr>
        <xdr:cNvPr id="97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74761725"/>
          <a:ext cx="704850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24</xdr:row>
      <xdr:rowOff>0</xdr:rowOff>
    </xdr:from>
    <xdr:to>
      <xdr:col>2</xdr:col>
      <xdr:colOff>3070225</xdr:colOff>
      <xdr:row>24</xdr:row>
      <xdr:rowOff>133349</xdr:rowOff>
    </xdr:to>
    <xdr:pic>
      <xdr:nvPicPr>
        <xdr:cNvPr id="98" name="Obraz 97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8048625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3067050</xdr:colOff>
      <xdr:row>24</xdr:row>
      <xdr:rowOff>0</xdr:rowOff>
    </xdr:from>
    <xdr:to>
      <xdr:col>2</xdr:col>
      <xdr:colOff>3070225</xdr:colOff>
      <xdr:row>24</xdr:row>
      <xdr:rowOff>133349</xdr:rowOff>
    </xdr:to>
    <xdr:pic>
      <xdr:nvPicPr>
        <xdr:cNvPr id="99" name="Obraz 98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8048625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3228974</xdr:colOff>
      <xdr:row>30</xdr:row>
      <xdr:rowOff>9524</xdr:rowOff>
    </xdr:from>
    <xdr:to>
      <xdr:col>2</xdr:col>
      <xdr:colOff>3648073</xdr:colOff>
      <xdr:row>30</xdr:row>
      <xdr:rowOff>428623</xdr:rowOff>
    </xdr:to>
    <xdr:pic>
      <xdr:nvPicPr>
        <xdr:cNvPr id="101" name="bigpic" descr="Quadro - biurko z szafk&amp;aogon; 90 i 1 szuflad&amp;aogon;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524374" y="76561949"/>
          <a:ext cx="419099" cy="419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3190874</xdr:colOff>
      <xdr:row>28</xdr:row>
      <xdr:rowOff>60693</xdr:rowOff>
    </xdr:from>
    <xdr:to>
      <xdr:col>2</xdr:col>
      <xdr:colOff>3771899</xdr:colOff>
      <xdr:row>28</xdr:row>
      <xdr:rowOff>361950</xdr:rowOff>
    </xdr:to>
    <xdr:pic>
      <xdr:nvPicPr>
        <xdr:cNvPr id="102" name="Picture 4" descr="http://static.komputronik.pl/product-picture/5/RTVRADPRZBLABB12WH-1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86274" y="12214593"/>
          <a:ext cx="581025" cy="3012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3000374</xdr:colOff>
      <xdr:row>31</xdr:row>
      <xdr:rowOff>104775</xdr:rowOff>
    </xdr:from>
    <xdr:to>
      <xdr:col>2</xdr:col>
      <xdr:colOff>3505199</xdr:colOff>
      <xdr:row>31</xdr:row>
      <xdr:rowOff>514350</xdr:rowOff>
    </xdr:to>
    <xdr:pic>
      <xdr:nvPicPr>
        <xdr:cNvPr id="103" name="thumb_27071" descr="Dywan naro&amp;zdot;ny &amp;Lstrok;&amp;aogon;k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95774" y="22021800"/>
          <a:ext cx="504825" cy="409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3019426</xdr:colOff>
      <xdr:row>54</xdr:row>
      <xdr:rowOff>123825</xdr:rowOff>
    </xdr:from>
    <xdr:to>
      <xdr:col>2</xdr:col>
      <xdr:colOff>3705226</xdr:colOff>
      <xdr:row>55</xdr:row>
      <xdr:rowOff>0</xdr:rowOff>
    </xdr:to>
    <xdr:pic>
      <xdr:nvPicPr>
        <xdr:cNvPr id="104" name="Obraz 103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14826" y="59988450"/>
          <a:ext cx="6858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2419350</xdr:colOff>
      <xdr:row>54</xdr:row>
      <xdr:rowOff>1343026</xdr:rowOff>
    </xdr:from>
    <xdr:to>
      <xdr:col>2</xdr:col>
      <xdr:colOff>952500</xdr:colOff>
      <xdr:row>55</xdr:row>
      <xdr:rowOff>3</xdr:rowOff>
    </xdr:to>
    <xdr:pic>
      <xdr:nvPicPr>
        <xdr:cNvPr id="106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95400" y="61455301"/>
          <a:ext cx="952500" cy="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2759075</xdr:colOff>
      <xdr:row>55</xdr:row>
      <xdr:rowOff>342901</xdr:rowOff>
    </xdr:from>
    <xdr:to>
      <xdr:col>2</xdr:col>
      <xdr:colOff>3736975</xdr:colOff>
      <xdr:row>55</xdr:row>
      <xdr:rowOff>952501</xdr:rowOff>
    </xdr:to>
    <xdr:pic>
      <xdr:nvPicPr>
        <xdr:cNvPr id="107" name="Picture 5" descr="Po&amp;sacute;ciel ró&amp;zdot;ow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54475" y="61798201"/>
          <a:ext cx="977900" cy="685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2781300</xdr:colOff>
      <xdr:row>56</xdr:row>
      <xdr:rowOff>438150</xdr:rowOff>
    </xdr:from>
    <xdr:to>
      <xdr:col>2</xdr:col>
      <xdr:colOff>3905250</xdr:colOff>
      <xdr:row>56</xdr:row>
      <xdr:rowOff>442912</xdr:rowOff>
    </xdr:to>
    <xdr:pic>
      <xdr:nvPicPr>
        <xdr:cNvPr id="110" name="Picture 4" descr="Po&amp;sacute;ciel niebiesk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076700" y="63226950"/>
          <a:ext cx="1123950" cy="8429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2628900</xdr:colOff>
      <xdr:row>56</xdr:row>
      <xdr:rowOff>238125</xdr:rowOff>
    </xdr:from>
    <xdr:to>
      <xdr:col>2</xdr:col>
      <xdr:colOff>3752850</xdr:colOff>
      <xdr:row>56</xdr:row>
      <xdr:rowOff>1081088</xdr:rowOff>
    </xdr:to>
    <xdr:pic>
      <xdr:nvPicPr>
        <xdr:cNvPr id="111" name="Picture 4" descr="Po&amp;sacute;ciel niebieska Royal - komple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924300" y="35356800"/>
          <a:ext cx="1123950" cy="84296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2867025</xdr:colOff>
      <xdr:row>57</xdr:row>
      <xdr:rowOff>66675</xdr:rowOff>
    </xdr:from>
    <xdr:to>
      <xdr:col>2</xdr:col>
      <xdr:colOff>3819525</xdr:colOff>
      <xdr:row>57</xdr:row>
      <xdr:rowOff>495300</xdr:rowOff>
    </xdr:to>
    <xdr:pic>
      <xdr:nvPicPr>
        <xdr:cNvPr id="112" name="w737_c_r_10_ii" descr="&amp;Lstrok;ó&amp;zdot;eczko &amp;Sacute;pioszek &amp;zdot;ó&amp;lstrok;te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162425" y="64989075"/>
          <a:ext cx="952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2971800</xdr:colOff>
      <xdr:row>58</xdr:row>
      <xdr:rowOff>38099</xdr:rowOff>
    </xdr:from>
    <xdr:to>
      <xdr:col>2</xdr:col>
      <xdr:colOff>3883025</xdr:colOff>
      <xdr:row>59</xdr:row>
      <xdr:rowOff>0</xdr:rowOff>
    </xdr:to>
    <xdr:pic>
      <xdr:nvPicPr>
        <xdr:cNvPr id="113" name="Obraz 112" descr="NS_0244.jpg"/>
        <xdr:cNvPicPr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67200" y="65541524"/>
          <a:ext cx="911225" cy="533401"/>
        </a:xfrm>
        <a:prstGeom prst="rect">
          <a:avLst/>
        </a:prstGeom>
      </xdr:spPr>
    </xdr:pic>
    <xdr:clientData/>
  </xdr:twoCellAnchor>
  <xdr:twoCellAnchor editAs="oneCell">
    <xdr:from>
      <xdr:col>2</xdr:col>
      <xdr:colOff>2790824</xdr:colOff>
      <xdr:row>59</xdr:row>
      <xdr:rowOff>38101</xdr:rowOff>
    </xdr:from>
    <xdr:to>
      <xdr:col>2</xdr:col>
      <xdr:colOff>3771899</xdr:colOff>
      <xdr:row>59</xdr:row>
      <xdr:rowOff>304800</xdr:rowOff>
    </xdr:to>
    <xdr:pic>
      <xdr:nvPicPr>
        <xdr:cNvPr id="115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4" y="66113026"/>
          <a:ext cx="981075" cy="2666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2790824</xdr:colOff>
      <xdr:row>59</xdr:row>
      <xdr:rowOff>38101</xdr:rowOff>
    </xdr:from>
    <xdr:to>
      <xdr:col>2</xdr:col>
      <xdr:colOff>3771899</xdr:colOff>
      <xdr:row>60</xdr:row>
      <xdr:rowOff>0</xdr:rowOff>
    </xdr:to>
    <xdr:pic>
      <xdr:nvPicPr>
        <xdr:cNvPr id="116" name="w737_c_r_0_ii" descr="Pokrowiec na le&amp;zdot;ak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86224" y="66113026"/>
          <a:ext cx="981075" cy="4095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63</xdr:row>
      <xdr:rowOff>47626</xdr:rowOff>
    </xdr:from>
    <xdr:to>
      <xdr:col>2</xdr:col>
      <xdr:colOff>3070225</xdr:colOff>
      <xdr:row>63</xdr:row>
      <xdr:rowOff>180975</xdr:rowOff>
    </xdr:to>
    <xdr:pic>
      <xdr:nvPicPr>
        <xdr:cNvPr id="118" name="Obraz 117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6777990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3067050</xdr:colOff>
      <xdr:row>63</xdr:row>
      <xdr:rowOff>47626</xdr:rowOff>
    </xdr:from>
    <xdr:to>
      <xdr:col>2</xdr:col>
      <xdr:colOff>3070225</xdr:colOff>
      <xdr:row>63</xdr:row>
      <xdr:rowOff>180975</xdr:rowOff>
    </xdr:to>
    <xdr:pic>
      <xdr:nvPicPr>
        <xdr:cNvPr id="119" name="Obraz 118" descr="NS_0010.jpg"/>
        <xdr:cNvPicPr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362450" y="67779901"/>
          <a:ext cx="3175" cy="133349"/>
        </a:xfrm>
        <a:prstGeom prst="rect">
          <a:avLst/>
        </a:prstGeom>
      </xdr:spPr>
    </xdr:pic>
    <xdr:clientData/>
  </xdr:twoCellAnchor>
  <xdr:twoCellAnchor editAs="oneCell">
    <xdr:from>
      <xdr:col>2</xdr:col>
      <xdr:colOff>3092311</xdr:colOff>
      <xdr:row>63</xdr:row>
      <xdr:rowOff>180974</xdr:rowOff>
    </xdr:from>
    <xdr:to>
      <xdr:col>2</xdr:col>
      <xdr:colOff>3705224</xdr:colOff>
      <xdr:row>63</xdr:row>
      <xdr:rowOff>533399</xdr:rowOff>
    </xdr:to>
    <xdr:pic>
      <xdr:nvPicPr>
        <xdr:cNvPr id="120" name="thumb_40160" descr="Przewijak z pó&amp;lstrok;kami i burtami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87711" y="67913249"/>
          <a:ext cx="612913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67</xdr:row>
      <xdr:rowOff>76200</xdr:rowOff>
    </xdr:from>
    <xdr:to>
      <xdr:col>2</xdr:col>
      <xdr:colOff>3609974</xdr:colOff>
      <xdr:row>67</xdr:row>
      <xdr:rowOff>600074</xdr:rowOff>
    </xdr:to>
    <xdr:pic>
      <xdr:nvPicPr>
        <xdr:cNvPr id="7169" name="bigpic" descr="Quadro - biurko z szafk&amp;aogon; 90 i 1 szuflad&amp;aogon;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81500" y="45853350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68</xdr:row>
      <xdr:rowOff>47625</xdr:rowOff>
    </xdr:from>
    <xdr:to>
      <xdr:col>2</xdr:col>
      <xdr:colOff>3800475</xdr:colOff>
      <xdr:row>68</xdr:row>
      <xdr:rowOff>666751</xdr:rowOff>
    </xdr:to>
    <xdr:pic>
      <xdr:nvPicPr>
        <xdr:cNvPr id="124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74761725"/>
          <a:ext cx="704850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69</xdr:row>
      <xdr:rowOff>28575</xdr:rowOff>
    </xdr:from>
    <xdr:to>
      <xdr:col>2</xdr:col>
      <xdr:colOff>3822700</xdr:colOff>
      <xdr:row>69</xdr:row>
      <xdr:rowOff>523875</xdr:rowOff>
    </xdr:to>
    <xdr:pic>
      <xdr:nvPicPr>
        <xdr:cNvPr id="126" name="Picture 15" descr="God&amp;lstrok;o Polski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38625" y="75457050"/>
          <a:ext cx="879475" cy="495300"/>
        </a:xfrm>
        <a:prstGeom prst="rect">
          <a:avLst/>
        </a:prstGeom>
        <a:noFill/>
      </xdr:spPr>
    </xdr:pic>
    <xdr:clientData/>
  </xdr:twoCellAnchor>
  <xdr:oneCellAnchor>
    <xdr:from>
      <xdr:col>2</xdr:col>
      <xdr:colOff>3105150</xdr:colOff>
      <xdr:row>69</xdr:row>
      <xdr:rowOff>66675</xdr:rowOff>
    </xdr:from>
    <xdr:ext cx="0" cy="114300"/>
    <xdr:pic>
      <xdr:nvPicPr>
        <xdr:cNvPr id="127" name="w737_c_r_9_ii" descr="Biurko Pani Kasi - zielone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0550" y="754951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3095625</xdr:colOff>
      <xdr:row>68</xdr:row>
      <xdr:rowOff>47625</xdr:rowOff>
    </xdr:from>
    <xdr:to>
      <xdr:col>2</xdr:col>
      <xdr:colOff>3800475</xdr:colOff>
      <xdr:row>69</xdr:row>
      <xdr:rowOff>1</xdr:rowOff>
    </xdr:to>
    <xdr:pic>
      <xdr:nvPicPr>
        <xdr:cNvPr id="128" name="bigpic" descr="Krzes&amp;lstrok;o konferencyjne ISO Black czarno - zielono - czarne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74761725"/>
          <a:ext cx="704850" cy="666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3086100</xdr:colOff>
      <xdr:row>70</xdr:row>
      <xdr:rowOff>104775</xdr:rowOff>
    </xdr:from>
    <xdr:to>
      <xdr:col>2</xdr:col>
      <xdr:colOff>3600450</xdr:colOff>
      <xdr:row>70</xdr:row>
      <xdr:rowOff>476250</xdr:rowOff>
    </xdr:to>
    <xdr:pic>
      <xdr:nvPicPr>
        <xdr:cNvPr id="129" name="thumb_27068" descr="Dywan naro&amp;zdot;ny Staw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81500" y="20707350"/>
          <a:ext cx="514350" cy="857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67</xdr:row>
      <xdr:rowOff>0</xdr:rowOff>
    </xdr:from>
    <xdr:to>
      <xdr:col>8</xdr:col>
      <xdr:colOff>304800</xdr:colOff>
      <xdr:row>67</xdr:row>
      <xdr:rowOff>304800</xdr:rowOff>
    </xdr:to>
    <xdr:sp macro="" textlink="">
      <xdr:nvSpPr>
        <xdr:cNvPr id="2051" name="AutoShape 3" descr="\phi "/>
        <xdr:cNvSpPr>
          <a:spLocks noChangeAspect="1" noChangeArrowheads="1"/>
        </xdr:cNvSpPr>
      </xdr:nvSpPr>
      <xdr:spPr bwMode="auto">
        <a:xfrm>
          <a:off x="8505825" y="4567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3219450</xdr:colOff>
      <xdr:row>21</xdr:row>
      <xdr:rowOff>0</xdr:rowOff>
    </xdr:from>
    <xdr:ext cx="0" cy="142876"/>
    <xdr:pic>
      <xdr:nvPicPr>
        <xdr:cNvPr id="94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47539274"/>
          <a:ext cx="0" cy="1428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3219450</xdr:colOff>
      <xdr:row>67</xdr:row>
      <xdr:rowOff>0</xdr:rowOff>
    </xdr:from>
    <xdr:ext cx="0" cy="142876"/>
    <xdr:pic>
      <xdr:nvPicPr>
        <xdr:cNvPr id="105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49177574"/>
          <a:ext cx="0" cy="1428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3219450</xdr:colOff>
      <xdr:row>67</xdr:row>
      <xdr:rowOff>0</xdr:rowOff>
    </xdr:from>
    <xdr:ext cx="0" cy="142876"/>
    <xdr:pic>
      <xdr:nvPicPr>
        <xdr:cNvPr id="114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49177574"/>
          <a:ext cx="0" cy="142876"/>
        </a:xfrm>
        <a:prstGeom prst="rect">
          <a:avLst/>
        </a:prstGeom>
        <a:noFill/>
      </xdr:spPr>
    </xdr:pic>
    <xdr:clientData/>
  </xdr:oneCellAnchor>
  <xdr:oneCellAnchor>
    <xdr:from>
      <xdr:col>2</xdr:col>
      <xdr:colOff>3324224</xdr:colOff>
      <xdr:row>7</xdr:row>
      <xdr:rowOff>123824</xdr:rowOff>
    </xdr:from>
    <xdr:ext cx="390525" cy="390525"/>
    <xdr:pic>
      <xdr:nvPicPr>
        <xdr:cNvPr id="121" name="Obraz 120" descr="Czajnik ZELMER ZCK0277I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4" y="18126074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3219450</xdr:colOff>
      <xdr:row>24</xdr:row>
      <xdr:rowOff>38099</xdr:rowOff>
    </xdr:from>
    <xdr:to>
      <xdr:col>2</xdr:col>
      <xdr:colOff>3219450</xdr:colOff>
      <xdr:row>24</xdr:row>
      <xdr:rowOff>180975</xdr:rowOff>
    </xdr:to>
    <xdr:pic>
      <xdr:nvPicPr>
        <xdr:cNvPr id="93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76685774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25</xdr:row>
      <xdr:rowOff>180975</xdr:rowOff>
    </xdr:from>
    <xdr:to>
      <xdr:col>3</xdr:col>
      <xdr:colOff>0</xdr:colOff>
      <xdr:row>25</xdr:row>
      <xdr:rowOff>180975</xdr:rowOff>
    </xdr:to>
    <xdr:pic>
      <xdr:nvPicPr>
        <xdr:cNvPr id="122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25</xdr:row>
      <xdr:rowOff>180975</xdr:rowOff>
    </xdr:from>
    <xdr:to>
      <xdr:col>3</xdr:col>
      <xdr:colOff>0</xdr:colOff>
      <xdr:row>25</xdr:row>
      <xdr:rowOff>180975</xdr:rowOff>
    </xdr:to>
    <xdr:pic>
      <xdr:nvPicPr>
        <xdr:cNvPr id="123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3219450</xdr:colOff>
      <xdr:row>61</xdr:row>
      <xdr:rowOff>38099</xdr:rowOff>
    </xdr:from>
    <xdr:to>
      <xdr:col>2</xdr:col>
      <xdr:colOff>3219450</xdr:colOff>
      <xdr:row>61</xdr:row>
      <xdr:rowOff>180975</xdr:rowOff>
    </xdr:to>
    <xdr:pic>
      <xdr:nvPicPr>
        <xdr:cNvPr id="125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76685774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62</xdr:row>
      <xdr:rowOff>180975</xdr:rowOff>
    </xdr:from>
    <xdr:to>
      <xdr:col>3</xdr:col>
      <xdr:colOff>0</xdr:colOff>
      <xdr:row>62</xdr:row>
      <xdr:rowOff>180975</xdr:rowOff>
    </xdr:to>
    <xdr:pic>
      <xdr:nvPicPr>
        <xdr:cNvPr id="130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62</xdr:row>
      <xdr:rowOff>180975</xdr:rowOff>
    </xdr:from>
    <xdr:to>
      <xdr:col>3</xdr:col>
      <xdr:colOff>0</xdr:colOff>
      <xdr:row>62</xdr:row>
      <xdr:rowOff>180975</xdr:rowOff>
    </xdr:to>
    <xdr:pic>
      <xdr:nvPicPr>
        <xdr:cNvPr id="131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78295500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3105151</xdr:colOff>
      <xdr:row>25</xdr:row>
      <xdr:rowOff>66674</xdr:rowOff>
    </xdr:from>
    <xdr:ext cx="0" cy="114300"/>
    <xdr:pic>
      <xdr:nvPicPr>
        <xdr:cNvPr id="132" name="Obraz 131" descr="GP_0002.jpg"/>
        <xdr:cNvPicPr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400551" y="47825024"/>
          <a:ext cx="0" cy="114300"/>
        </a:xfrm>
        <a:prstGeom prst="rect">
          <a:avLst/>
        </a:prstGeom>
      </xdr:spPr>
    </xdr:pic>
    <xdr:clientData/>
  </xdr:oneCellAnchor>
  <xdr:twoCellAnchor editAs="oneCell">
    <xdr:from>
      <xdr:col>2</xdr:col>
      <xdr:colOff>3219450</xdr:colOff>
      <xdr:row>24</xdr:row>
      <xdr:rowOff>38099</xdr:rowOff>
    </xdr:from>
    <xdr:to>
      <xdr:col>2</xdr:col>
      <xdr:colOff>3219450</xdr:colOff>
      <xdr:row>24</xdr:row>
      <xdr:rowOff>180975</xdr:rowOff>
    </xdr:to>
    <xdr:pic>
      <xdr:nvPicPr>
        <xdr:cNvPr id="133" name="w737_c_r_0_ii" descr="Szafka z pó&amp;lstrok;kami (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514850" y="46843949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25</xdr:row>
      <xdr:rowOff>180975</xdr:rowOff>
    </xdr:from>
    <xdr:to>
      <xdr:col>3</xdr:col>
      <xdr:colOff>0</xdr:colOff>
      <xdr:row>25</xdr:row>
      <xdr:rowOff>180975</xdr:rowOff>
    </xdr:to>
    <xdr:pic>
      <xdr:nvPicPr>
        <xdr:cNvPr id="134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479393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3076575</xdr:colOff>
      <xdr:row>25</xdr:row>
      <xdr:rowOff>180975</xdr:rowOff>
    </xdr:from>
    <xdr:to>
      <xdr:col>3</xdr:col>
      <xdr:colOff>0</xdr:colOff>
      <xdr:row>25</xdr:row>
      <xdr:rowOff>180975</xdr:rowOff>
    </xdr:to>
    <xdr:pic>
      <xdr:nvPicPr>
        <xdr:cNvPr id="135" name="w737_c_r_9_ii" descr="Du&amp;zdot;a skrzynia - &amp;zdot;ó&amp;lstrok;ta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47939325"/>
          <a:ext cx="838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3267075</xdr:colOff>
      <xdr:row>48</xdr:row>
      <xdr:rowOff>57150</xdr:rowOff>
    </xdr:from>
    <xdr:to>
      <xdr:col>2</xdr:col>
      <xdr:colOff>3570011</xdr:colOff>
      <xdr:row>48</xdr:row>
      <xdr:rowOff>600075</xdr:rowOff>
    </xdr:to>
    <xdr:pic>
      <xdr:nvPicPr>
        <xdr:cNvPr id="100" name="Picture 1" descr="Szczotka do WC Economic  Wenko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562475" y="29403675"/>
          <a:ext cx="302936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3238500</xdr:colOff>
      <xdr:row>39</xdr:row>
      <xdr:rowOff>219074</xdr:rowOff>
    </xdr:from>
    <xdr:to>
      <xdr:col>2</xdr:col>
      <xdr:colOff>3714750</xdr:colOff>
      <xdr:row>39</xdr:row>
      <xdr:rowOff>219075</xdr:rowOff>
    </xdr:to>
    <xdr:pic>
      <xdr:nvPicPr>
        <xdr:cNvPr id="143" name="Picture 2" descr="http://www.merida.com.pl/photos/32799be55fb2732ba21782e01178c579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33900" y="120195974"/>
          <a:ext cx="476250" cy="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37</xdr:row>
      <xdr:rowOff>0</xdr:rowOff>
    </xdr:from>
    <xdr:to>
      <xdr:col>2</xdr:col>
      <xdr:colOff>2657476</xdr:colOff>
      <xdr:row>39</xdr:row>
      <xdr:rowOff>85725</xdr:rowOff>
    </xdr:to>
    <xdr:pic>
      <xdr:nvPicPr>
        <xdr:cNvPr id="144" name="Obraz 14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118376700"/>
          <a:ext cx="0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2581276</xdr:colOff>
      <xdr:row>37</xdr:row>
      <xdr:rowOff>0</xdr:rowOff>
    </xdr:from>
    <xdr:ext cx="0" cy="2085975"/>
    <xdr:pic>
      <xdr:nvPicPr>
        <xdr:cNvPr id="145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118376700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3479483</xdr:colOff>
      <xdr:row>38</xdr:row>
      <xdr:rowOff>171450</xdr:rowOff>
    </xdr:from>
    <xdr:to>
      <xdr:col>2</xdr:col>
      <xdr:colOff>3819523</xdr:colOff>
      <xdr:row>38</xdr:row>
      <xdr:rowOff>457198</xdr:rowOff>
    </xdr:to>
    <xdr:pic>
      <xdr:nvPicPr>
        <xdr:cNvPr id="146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74883" y="119691150"/>
          <a:ext cx="340040" cy="2857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3209925</xdr:colOff>
      <xdr:row>39</xdr:row>
      <xdr:rowOff>123825</xdr:rowOff>
    </xdr:from>
    <xdr:to>
      <xdr:col>2</xdr:col>
      <xdr:colOff>3733799</xdr:colOff>
      <xdr:row>39</xdr:row>
      <xdr:rowOff>647699</xdr:rowOff>
    </xdr:to>
    <xdr:pic>
      <xdr:nvPicPr>
        <xdr:cNvPr id="147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505325" y="22736175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3352800</xdr:colOff>
      <xdr:row>40</xdr:row>
      <xdr:rowOff>114300</xdr:rowOff>
    </xdr:from>
    <xdr:to>
      <xdr:col>2</xdr:col>
      <xdr:colOff>3867150</xdr:colOff>
      <xdr:row>40</xdr:row>
      <xdr:rowOff>790575</xdr:rowOff>
    </xdr:to>
    <xdr:pic>
      <xdr:nvPicPr>
        <xdr:cNvPr id="148" name="Picture 3" descr="https://www.higienaserwis.pl/media/catalog/product/cache/1/small_image/360x360/9df78eab33525d08d6e5fb8d27136e95/0/1/01100_fa4706278669d184892ca8a7c1c9389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648200" y="23555325"/>
          <a:ext cx="514350" cy="676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3238500</xdr:colOff>
      <xdr:row>5</xdr:row>
      <xdr:rowOff>219074</xdr:rowOff>
    </xdr:from>
    <xdr:to>
      <xdr:col>2</xdr:col>
      <xdr:colOff>3714750</xdr:colOff>
      <xdr:row>5</xdr:row>
      <xdr:rowOff>219075</xdr:rowOff>
    </xdr:to>
    <xdr:pic>
      <xdr:nvPicPr>
        <xdr:cNvPr id="149" name="Picture 2" descr="http://www.merida.com.pl/photos/32799be55fb2732ba21782e01178c579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533900" y="22831424"/>
          <a:ext cx="476250" cy="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2657476</xdr:colOff>
      <xdr:row>3</xdr:row>
      <xdr:rowOff>0</xdr:rowOff>
    </xdr:from>
    <xdr:to>
      <xdr:col>2</xdr:col>
      <xdr:colOff>2657476</xdr:colOff>
      <xdr:row>5</xdr:row>
      <xdr:rowOff>85725</xdr:rowOff>
    </xdr:to>
    <xdr:pic>
      <xdr:nvPicPr>
        <xdr:cNvPr id="150" name="Obraz 14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6" y="21631275"/>
          <a:ext cx="0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2581276</xdr:colOff>
      <xdr:row>3</xdr:row>
      <xdr:rowOff>0</xdr:rowOff>
    </xdr:from>
    <xdr:ext cx="0" cy="2085975"/>
    <xdr:pic>
      <xdr:nvPicPr>
        <xdr:cNvPr id="151" name="fancybox-img" descr="F159034-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6" y="21631275"/>
          <a:ext cx="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3479483</xdr:colOff>
      <xdr:row>4</xdr:row>
      <xdr:rowOff>171450</xdr:rowOff>
    </xdr:from>
    <xdr:to>
      <xdr:col>2</xdr:col>
      <xdr:colOff>3819523</xdr:colOff>
      <xdr:row>4</xdr:row>
      <xdr:rowOff>457198</xdr:rowOff>
    </xdr:to>
    <xdr:pic>
      <xdr:nvPicPr>
        <xdr:cNvPr id="152" name="Picture 1" descr="https://www.eceluloza.pl/userdata/gfx/3d8df53d53c6b1599318d8572a4f3d65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74883" y="22040850"/>
          <a:ext cx="340040" cy="2857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3238500</xdr:colOff>
      <xdr:row>5</xdr:row>
      <xdr:rowOff>200025</xdr:rowOff>
    </xdr:from>
    <xdr:to>
      <xdr:col>2</xdr:col>
      <xdr:colOff>3762374</xdr:colOff>
      <xdr:row>5</xdr:row>
      <xdr:rowOff>723899</xdr:rowOff>
    </xdr:to>
    <xdr:pic>
      <xdr:nvPicPr>
        <xdr:cNvPr id="153" name="Picture 2" descr="BulkySoft Dozownik do r&amp;eogon;czników sk&amp;lstrok;adanych typ Z,M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533900" y="1943100"/>
          <a:ext cx="523874" cy="5238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3200401</xdr:colOff>
      <xdr:row>19</xdr:row>
      <xdr:rowOff>19049</xdr:rowOff>
    </xdr:from>
    <xdr:to>
      <xdr:col>2</xdr:col>
      <xdr:colOff>3638551</xdr:colOff>
      <xdr:row>19</xdr:row>
      <xdr:rowOff>438149</xdr:rowOff>
    </xdr:to>
    <xdr:pic>
      <xdr:nvPicPr>
        <xdr:cNvPr id="154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95801" y="19907249"/>
          <a:ext cx="438150" cy="5238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3190875</xdr:colOff>
      <xdr:row>4</xdr:row>
      <xdr:rowOff>123824</xdr:rowOff>
    </xdr:from>
    <xdr:to>
      <xdr:col>2</xdr:col>
      <xdr:colOff>3686174</xdr:colOff>
      <xdr:row>4</xdr:row>
      <xdr:rowOff>685799</xdr:rowOff>
    </xdr:to>
    <xdr:pic>
      <xdr:nvPicPr>
        <xdr:cNvPr id="6" name="Obraz 5" descr="http://amzam.baj-soft.pl/galeria_produktow/600066_d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247899"/>
          <a:ext cx="495299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3267075</xdr:colOff>
      <xdr:row>5</xdr:row>
      <xdr:rowOff>76200</xdr:rowOff>
    </xdr:from>
    <xdr:to>
      <xdr:col>2</xdr:col>
      <xdr:colOff>3733800</xdr:colOff>
      <xdr:row>5</xdr:row>
      <xdr:rowOff>685800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4438650"/>
          <a:ext cx="466725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3400425</xdr:colOff>
      <xdr:row>6</xdr:row>
      <xdr:rowOff>152401</xdr:rowOff>
    </xdr:from>
    <xdr:to>
      <xdr:col>2</xdr:col>
      <xdr:colOff>3733800</xdr:colOff>
      <xdr:row>6</xdr:row>
      <xdr:rowOff>609601</xdr:rowOff>
    </xdr:to>
    <xdr:pic>
      <xdr:nvPicPr>
        <xdr:cNvPr id="8" name="Obraz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752851"/>
          <a:ext cx="3333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3000374</xdr:colOff>
      <xdr:row>3</xdr:row>
      <xdr:rowOff>133350</xdr:rowOff>
    </xdr:from>
    <xdr:to>
      <xdr:col>2</xdr:col>
      <xdr:colOff>3695699</xdr:colOff>
      <xdr:row>3</xdr:row>
      <xdr:rowOff>828675</xdr:rowOff>
    </xdr:to>
    <xdr:pic>
      <xdr:nvPicPr>
        <xdr:cNvPr id="3073" name="Picture 1" descr="Stó&amp;lstrok; roboczy - zestaw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5774" y="1266825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3200401</xdr:colOff>
      <xdr:row>7</xdr:row>
      <xdr:rowOff>19049</xdr:rowOff>
    </xdr:from>
    <xdr:to>
      <xdr:col>2</xdr:col>
      <xdr:colOff>3638551</xdr:colOff>
      <xdr:row>7</xdr:row>
      <xdr:rowOff>438149</xdr:rowOff>
    </xdr:to>
    <xdr:pic>
      <xdr:nvPicPr>
        <xdr:cNvPr id="9" name="img_main_0" descr="Kosz na &amp;sacute;mieci 25L Flip Bin srebrny/pomara&amp;nacute;czow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95801" y="11087099"/>
          <a:ext cx="438150" cy="4191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3200400</xdr:colOff>
      <xdr:row>4</xdr:row>
      <xdr:rowOff>57150</xdr:rowOff>
    </xdr:from>
    <xdr:to>
      <xdr:col>2</xdr:col>
      <xdr:colOff>3676650</xdr:colOff>
      <xdr:row>4</xdr:row>
      <xdr:rowOff>609600</xdr:rowOff>
    </xdr:to>
    <xdr:pic>
      <xdr:nvPicPr>
        <xdr:cNvPr id="6" name="Picture 1" descr="Kliknij, aby uzyska&amp;cacute; pe&amp;lstrok;n&amp;aogon; informacj&amp;eogon; o produkcie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95800" y="2905125"/>
          <a:ext cx="476250" cy="552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5</xdr:row>
      <xdr:rowOff>57150</xdr:rowOff>
    </xdr:from>
    <xdr:to>
      <xdr:col>2</xdr:col>
      <xdr:colOff>3714751</xdr:colOff>
      <xdr:row>5</xdr:row>
      <xdr:rowOff>676276</xdr:rowOff>
    </xdr:to>
    <xdr:pic>
      <xdr:nvPicPr>
        <xdr:cNvPr id="1028" name="Picture 4" descr="Sk&amp;lstrok;adany wózek na prani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91025" y="500062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6</xdr:row>
      <xdr:rowOff>76200</xdr:rowOff>
    </xdr:from>
    <xdr:to>
      <xdr:col>2</xdr:col>
      <xdr:colOff>3743325</xdr:colOff>
      <xdr:row>6</xdr:row>
      <xdr:rowOff>685800</xdr:rowOff>
    </xdr:to>
    <xdr:pic>
      <xdr:nvPicPr>
        <xdr:cNvPr id="1030" name="Picture 6" descr="Wózek dwuko&amp;lstrok;owy ud&amp;zacute;wig do 250 k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29125" y="5781675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7</xdr:row>
      <xdr:rowOff>161925</xdr:rowOff>
    </xdr:from>
    <xdr:to>
      <xdr:col>2</xdr:col>
      <xdr:colOff>3657600</xdr:colOff>
      <xdr:row>7</xdr:row>
      <xdr:rowOff>628650</xdr:rowOff>
    </xdr:to>
    <xdr:pic>
      <xdr:nvPicPr>
        <xdr:cNvPr id="1031" name="image" descr="Pojemnik na odpady 240 l Contenur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86275" y="6629400"/>
          <a:ext cx="466725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2943226</xdr:colOff>
      <xdr:row>8</xdr:row>
      <xdr:rowOff>66675</xdr:rowOff>
    </xdr:from>
    <xdr:to>
      <xdr:col>2</xdr:col>
      <xdr:colOff>3609976</xdr:colOff>
      <xdr:row>8</xdr:row>
      <xdr:rowOff>714375</xdr:rowOff>
    </xdr:to>
    <xdr:pic>
      <xdr:nvPicPr>
        <xdr:cNvPr id="14" name="Picture 1" descr="http://photos05.redcart.pl/templates/images/thumb/526/0/0/pl/0/templates/images/products/526/e9faca61da080b9769b4b4abe69e52b7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8626" y="4248150"/>
          <a:ext cx="66675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3009901</xdr:colOff>
      <xdr:row>9</xdr:row>
      <xdr:rowOff>0</xdr:rowOff>
    </xdr:from>
    <xdr:to>
      <xdr:col>2</xdr:col>
      <xdr:colOff>3629025</xdr:colOff>
      <xdr:row>9</xdr:row>
      <xdr:rowOff>1</xdr:rowOff>
    </xdr:to>
    <xdr:pic>
      <xdr:nvPicPr>
        <xdr:cNvPr id="21" name="thumb_31125" descr="Ci&amp;eogon;&amp;zdot;arówka Big Do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05301" y="32213551"/>
          <a:ext cx="619124" cy="6191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9</xdr:row>
      <xdr:rowOff>85724</xdr:rowOff>
    </xdr:from>
    <xdr:to>
      <xdr:col>2</xdr:col>
      <xdr:colOff>3774829</xdr:colOff>
      <xdr:row>9</xdr:row>
      <xdr:rowOff>571499</xdr:rowOff>
    </xdr:to>
    <xdr:pic>
      <xdr:nvPicPr>
        <xdr:cNvPr id="29" name="bigpic" descr="Domek z pod&amp;lstrok;og&amp;aogon;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476750" y="5029199"/>
          <a:ext cx="593479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3152775</xdr:colOff>
      <xdr:row>10</xdr:row>
      <xdr:rowOff>38100</xdr:rowOff>
    </xdr:from>
    <xdr:to>
      <xdr:col>2</xdr:col>
      <xdr:colOff>3686175</xdr:colOff>
      <xdr:row>10</xdr:row>
      <xdr:rowOff>304800</xdr:rowOff>
    </xdr:to>
    <xdr:pic>
      <xdr:nvPicPr>
        <xdr:cNvPr id="32" name="bigpic" descr="Du&amp;zdot;y stolik piknikowy - zielono-&amp;zdot;ó&amp;lstrok;ty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48175" y="18888075"/>
          <a:ext cx="533400" cy="266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11</xdr:row>
      <xdr:rowOff>47624</xdr:rowOff>
    </xdr:from>
    <xdr:to>
      <xdr:col>2</xdr:col>
      <xdr:colOff>3609974</xdr:colOff>
      <xdr:row>11</xdr:row>
      <xdr:rowOff>323849</xdr:rowOff>
    </xdr:to>
    <xdr:pic>
      <xdr:nvPicPr>
        <xdr:cNvPr id="33" name="bigpic" descr="Ma&amp;lstrok;y stolik piknikowy - niebiesko-czerwono-&amp;zdot;ó&amp;lstrok;t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86275" y="19278599"/>
          <a:ext cx="419099" cy="2762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3162300</xdr:colOff>
      <xdr:row>12</xdr:row>
      <xdr:rowOff>180975</xdr:rowOff>
    </xdr:from>
    <xdr:to>
      <xdr:col>2</xdr:col>
      <xdr:colOff>3638550</xdr:colOff>
      <xdr:row>12</xdr:row>
      <xdr:rowOff>628650</xdr:rowOff>
    </xdr:to>
    <xdr:pic>
      <xdr:nvPicPr>
        <xdr:cNvPr id="34" name="thumb_32565" descr="Stó&amp;lstrok; z &amp;lstrok;aweczkami DUCH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57700" y="19792950"/>
          <a:ext cx="476250" cy="447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2409825</xdr:colOff>
      <xdr:row>19</xdr:row>
      <xdr:rowOff>0</xdr:rowOff>
    </xdr:from>
    <xdr:to>
      <xdr:col>2</xdr:col>
      <xdr:colOff>2409826</xdr:colOff>
      <xdr:row>19</xdr:row>
      <xdr:rowOff>1</xdr:rowOff>
    </xdr:to>
    <xdr:pic>
      <xdr:nvPicPr>
        <xdr:cNvPr id="37" name="Picture 1" descr="&amp;Sacute;piworek dzieci&amp;eogon;cy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705225" y="409574"/>
          <a:ext cx="1" cy="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3238500</xdr:colOff>
      <xdr:row>19</xdr:row>
      <xdr:rowOff>47625</xdr:rowOff>
    </xdr:from>
    <xdr:to>
      <xdr:col>2</xdr:col>
      <xdr:colOff>3714750</xdr:colOff>
      <xdr:row>19</xdr:row>
      <xdr:rowOff>523875</xdr:rowOff>
    </xdr:to>
    <xdr:pic>
      <xdr:nvPicPr>
        <xdr:cNvPr id="42" name="bigpic" descr="NBVE 60/30 P - Przep&amp;lstrok;ywowa lampa bakteriobójcza z zewn&amp;eogon;trznym promiennikiem bezpo&amp;sacute;redniego dzia&amp;lstrok;ania bez licznika czasu pracy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23031450"/>
          <a:ext cx="476250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3067049</xdr:colOff>
      <xdr:row>13</xdr:row>
      <xdr:rowOff>57148</xdr:rowOff>
    </xdr:from>
    <xdr:to>
      <xdr:col>2</xdr:col>
      <xdr:colOff>3571874</xdr:colOff>
      <xdr:row>13</xdr:row>
      <xdr:rowOff>495299</xdr:rowOff>
    </xdr:to>
    <xdr:pic>
      <xdr:nvPicPr>
        <xdr:cNvPr id="15" name="Obraz 14" descr="Bus &amp;zdot;&amp;lstrok;obkowy - wersja bez silnika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9" y="6905623"/>
          <a:ext cx="504825" cy="438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2963217</xdr:colOff>
      <xdr:row>14</xdr:row>
      <xdr:rowOff>28575</xdr:rowOff>
    </xdr:from>
    <xdr:to>
      <xdr:col>2</xdr:col>
      <xdr:colOff>3705225</xdr:colOff>
      <xdr:row>14</xdr:row>
      <xdr:rowOff>514350</xdr:rowOff>
    </xdr:to>
    <xdr:pic>
      <xdr:nvPicPr>
        <xdr:cNvPr id="16" name="Obraz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8617" y="7715250"/>
          <a:ext cx="742008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2952750</xdr:colOff>
      <xdr:row>15</xdr:row>
      <xdr:rowOff>135255</xdr:rowOff>
    </xdr:from>
    <xdr:to>
      <xdr:col>2</xdr:col>
      <xdr:colOff>3638548</xdr:colOff>
      <xdr:row>15</xdr:row>
      <xdr:rowOff>571498</xdr:rowOff>
    </xdr:to>
    <xdr:pic>
      <xdr:nvPicPr>
        <xdr:cNvPr id="17" name="Picture 8" descr="http://mikroceny.org/aukcje/smanac/swp80196k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48150" y="8126730"/>
          <a:ext cx="685798" cy="5886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16</xdr:row>
      <xdr:rowOff>199334</xdr:rowOff>
    </xdr:from>
    <xdr:to>
      <xdr:col>2</xdr:col>
      <xdr:colOff>3771901</xdr:colOff>
      <xdr:row>16</xdr:row>
      <xdr:rowOff>571691</xdr:rowOff>
    </xdr:to>
    <xdr:pic>
      <xdr:nvPicPr>
        <xdr:cNvPr id="18" name="Picture 9" descr="NAC SWP-BLADE LEMIESZ 80 p&amp;lstrok;ug do zamiatarki SWP8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67225" y="8952809"/>
          <a:ext cx="600076" cy="4485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18</xdr:row>
      <xdr:rowOff>269905</xdr:rowOff>
    </xdr:from>
    <xdr:to>
      <xdr:col>2</xdr:col>
      <xdr:colOff>3819524</xdr:colOff>
      <xdr:row>18</xdr:row>
      <xdr:rowOff>571498</xdr:rowOff>
    </xdr:to>
    <xdr:pic>
      <xdr:nvPicPr>
        <xdr:cNvPr id="19" name="Picture 10" descr="http://mikroceny.org/aukcje/smanac/swpbox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62450" y="9775855"/>
          <a:ext cx="752474" cy="4539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17</xdr:row>
      <xdr:rowOff>140779</xdr:rowOff>
    </xdr:from>
    <xdr:to>
      <xdr:col>2</xdr:col>
      <xdr:colOff>3819524</xdr:colOff>
      <xdr:row>17</xdr:row>
      <xdr:rowOff>757416</xdr:rowOff>
    </xdr:to>
    <xdr:pic>
      <xdr:nvPicPr>
        <xdr:cNvPr id="20" name="Picture 3" descr="Zestaw biesiadny MAX (sk&amp;lstrok;adany stó&amp;lstrok; i dwie &amp;lstrok;awki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71975" y="2036254"/>
          <a:ext cx="742949" cy="626162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3019425</xdr:colOff>
      <xdr:row>4</xdr:row>
      <xdr:rowOff>76200</xdr:rowOff>
    </xdr:from>
    <xdr:to>
      <xdr:col>2</xdr:col>
      <xdr:colOff>3019425</xdr:colOff>
      <xdr:row>4</xdr:row>
      <xdr:rowOff>190500</xdr:rowOff>
    </xdr:to>
    <xdr:pic>
      <xdr:nvPicPr>
        <xdr:cNvPr id="2" name="Picture 2" descr="Zawiera:1 wózek + 8 sto&amp;lstrok;ów o wymiarach 760x1830m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4825" y="1209675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3166411</xdr:colOff>
      <xdr:row>4</xdr:row>
      <xdr:rowOff>66675</xdr:rowOff>
    </xdr:from>
    <xdr:to>
      <xdr:col>2</xdr:col>
      <xdr:colOff>3170522</xdr:colOff>
      <xdr:row>4</xdr:row>
      <xdr:rowOff>190500</xdr:rowOff>
    </xdr:to>
    <xdr:pic>
      <xdr:nvPicPr>
        <xdr:cNvPr id="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557061" y="923925"/>
          <a:ext cx="4111" cy="123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5</xdr:row>
      <xdr:rowOff>38100</xdr:rowOff>
    </xdr:from>
    <xdr:to>
      <xdr:col>2</xdr:col>
      <xdr:colOff>3019425</xdr:colOff>
      <xdr:row>5</xdr:row>
      <xdr:rowOff>190500</xdr:rowOff>
    </xdr:to>
    <xdr:pic>
      <xdr:nvPicPr>
        <xdr:cNvPr id="5" name="w737_c_r_0_ii" descr="Sorter z klockam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10075" y="1800225"/>
          <a:ext cx="0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6</xdr:row>
      <xdr:rowOff>38100</xdr:rowOff>
    </xdr:from>
    <xdr:to>
      <xdr:col>2</xdr:col>
      <xdr:colOff>3086100</xdr:colOff>
      <xdr:row>6</xdr:row>
      <xdr:rowOff>190500</xdr:rowOff>
    </xdr:to>
    <xdr:pic>
      <xdr:nvPicPr>
        <xdr:cNvPr id="6" name="w737_c_r_0_ii" descr="Samochód ZO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6750" y="2114550"/>
          <a:ext cx="0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7</xdr:row>
      <xdr:rowOff>66675</xdr:rowOff>
    </xdr:from>
    <xdr:to>
      <xdr:col>2</xdr:col>
      <xdr:colOff>3038475</xdr:colOff>
      <xdr:row>7</xdr:row>
      <xdr:rowOff>190500</xdr:rowOff>
    </xdr:to>
    <xdr:pic>
      <xdr:nvPicPr>
        <xdr:cNvPr id="7" name="w737_c_r_0_ii" descr="Paleta geometryczna - 4 figury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429125" y="3057525"/>
          <a:ext cx="0" cy="123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3105150</xdr:colOff>
      <xdr:row>8</xdr:row>
      <xdr:rowOff>19050</xdr:rowOff>
    </xdr:from>
    <xdr:to>
      <xdr:col>2</xdr:col>
      <xdr:colOff>3105150</xdr:colOff>
      <xdr:row>8</xdr:row>
      <xdr:rowOff>190500</xdr:rowOff>
    </xdr:to>
    <xdr:pic>
      <xdr:nvPicPr>
        <xdr:cNvPr id="11" name="w737_c_r_0_ii" descr="Klocki - gospodarstwo domowe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95800" y="4981575"/>
          <a:ext cx="0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3343274</xdr:colOff>
      <xdr:row>9</xdr:row>
      <xdr:rowOff>9525</xdr:rowOff>
    </xdr:from>
    <xdr:to>
      <xdr:col>2</xdr:col>
      <xdr:colOff>3343274</xdr:colOff>
      <xdr:row>9</xdr:row>
      <xdr:rowOff>190500</xdr:rowOff>
    </xdr:to>
    <xdr:pic>
      <xdr:nvPicPr>
        <xdr:cNvPr id="12" name="w737_c_r_0_ii" descr="Klocki konstrukcyjn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733924" y="5734050"/>
          <a:ext cx="0" cy="180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10</xdr:row>
      <xdr:rowOff>85725</xdr:rowOff>
    </xdr:from>
    <xdr:to>
      <xdr:col>2</xdr:col>
      <xdr:colOff>2981325</xdr:colOff>
      <xdr:row>10</xdr:row>
      <xdr:rowOff>190500</xdr:rowOff>
    </xdr:to>
    <xdr:pic>
      <xdr:nvPicPr>
        <xdr:cNvPr id="13" name="w737_c_r_0_ii" descr="Ogródek zabaw 5 w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71975" y="6419850"/>
          <a:ext cx="0" cy="104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11</xdr:row>
      <xdr:rowOff>9525</xdr:rowOff>
    </xdr:from>
    <xdr:to>
      <xdr:col>2</xdr:col>
      <xdr:colOff>3019425</xdr:colOff>
      <xdr:row>11</xdr:row>
      <xdr:rowOff>190500</xdr:rowOff>
    </xdr:to>
    <xdr:pic>
      <xdr:nvPicPr>
        <xdr:cNvPr id="18" name="w737_c_r_0_ii" descr="Du&amp;zdot;y pojazd z bry&amp;lstrok;ami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10075" y="8353425"/>
          <a:ext cx="0" cy="180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12</xdr:row>
      <xdr:rowOff>57150</xdr:rowOff>
    </xdr:from>
    <xdr:to>
      <xdr:col>2</xdr:col>
      <xdr:colOff>3000375</xdr:colOff>
      <xdr:row>12</xdr:row>
      <xdr:rowOff>190501</xdr:rowOff>
    </xdr:to>
    <xdr:pic>
      <xdr:nvPicPr>
        <xdr:cNvPr id="19" name="w737_c_r_0_ii" descr="Pojazd do pchani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91025" y="9163050"/>
          <a:ext cx="0" cy="133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13</xdr:row>
      <xdr:rowOff>47624</xdr:rowOff>
    </xdr:from>
    <xdr:to>
      <xdr:col>2</xdr:col>
      <xdr:colOff>3038475</xdr:colOff>
      <xdr:row>13</xdr:row>
      <xdr:rowOff>190500</xdr:rowOff>
    </xdr:to>
    <xdr:pic>
      <xdr:nvPicPr>
        <xdr:cNvPr id="22" name="w737_c_r_0_ii" descr="Kacik poduchowy - kwadratowa poduch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429125" y="10067924"/>
          <a:ext cx="0" cy="1428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14</xdr:row>
      <xdr:rowOff>28575</xdr:rowOff>
    </xdr:from>
    <xdr:to>
      <xdr:col>2</xdr:col>
      <xdr:colOff>2990850</xdr:colOff>
      <xdr:row>14</xdr:row>
      <xdr:rowOff>190500</xdr:rowOff>
    </xdr:to>
    <xdr:pic>
      <xdr:nvPicPr>
        <xdr:cNvPr id="24" name="w737_c_r_0_ii" descr="&amp;Sacute;limak z bry&amp;lstrok;ami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81500" y="10829925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15</xdr:row>
      <xdr:rowOff>0</xdr:rowOff>
    </xdr:from>
    <xdr:to>
      <xdr:col>2</xdr:col>
      <xdr:colOff>3086100</xdr:colOff>
      <xdr:row>15</xdr:row>
      <xdr:rowOff>114300</xdr:rowOff>
    </xdr:to>
    <xdr:pic>
      <xdr:nvPicPr>
        <xdr:cNvPr id="25" name="w737_c_r_0_ii" descr="Obrotowy b&amp;aogon;czek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476750" y="11563351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15</xdr:row>
      <xdr:rowOff>0</xdr:rowOff>
    </xdr:from>
    <xdr:to>
      <xdr:col>2</xdr:col>
      <xdr:colOff>3038475</xdr:colOff>
      <xdr:row>15</xdr:row>
      <xdr:rowOff>142875</xdr:rowOff>
    </xdr:to>
    <xdr:pic>
      <xdr:nvPicPr>
        <xdr:cNvPr id="26" name="w737_c_r_0_ii" descr="Je&amp;zacute;dzik manipulacyjny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429125" y="12153900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15</xdr:row>
      <xdr:rowOff>47626</xdr:rowOff>
    </xdr:from>
    <xdr:to>
      <xdr:col>2</xdr:col>
      <xdr:colOff>3076575</xdr:colOff>
      <xdr:row>15</xdr:row>
      <xdr:rowOff>190501</xdr:rowOff>
    </xdr:to>
    <xdr:pic>
      <xdr:nvPicPr>
        <xdr:cNvPr id="27" name="w737_c_r_0_ii" descr="Sze&amp;sacute;cian manipulacyjny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467225" y="12725401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16</xdr:row>
      <xdr:rowOff>0</xdr:rowOff>
    </xdr:from>
    <xdr:to>
      <xdr:col>2</xdr:col>
      <xdr:colOff>3000375</xdr:colOff>
      <xdr:row>16</xdr:row>
      <xdr:rowOff>123825</xdr:rowOff>
    </xdr:to>
    <xdr:pic>
      <xdr:nvPicPr>
        <xdr:cNvPr id="28" name="w737_c_r_0_ii" descr="Arka Noego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91025" y="13287375"/>
          <a:ext cx="0" cy="123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16</xdr:row>
      <xdr:rowOff>47625</xdr:rowOff>
    </xdr:from>
    <xdr:to>
      <xdr:col>2</xdr:col>
      <xdr:colOff>3190875</xdr:colOff>
      <xdr:row>16</xdr:row>
      <xdr:rowOff>190500</xdr:rowOff>
    </xdr:to>
    <xdr:pic>
      <xdr:nvPicPr>
        <xdr:cNvPr id="29" name="w737_c_r_0_ii" descr="Dotykowa uk&amp;lstrok;adanka - futrzaki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581525" y="13839825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3171826</xdr:colOff>
      <xdr:row>17</xdr:row>
      <xdr:rowOff>0</xdr:rowOff>
    </xdr:from>
    <xdr:to>
      <xdr:col>2</xdr:col>
      <xdr:colOff>3171826</xdr:colOff>
      <xdr:row>17</xdr:row>
      <xdr:rowOff>114300</xdr:rowOff>
    </xdr:to>
    <xdr:pic>
      <xdr:nvPicPr>
        <xdr:cNvPr id="30" name="Obraz 29" descr="MI_7570.jpg"/>
        <xdr:cNvPicPr>
          <a:picLocks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562476" y="14325600"/>
          <a:ext cx="0" cy="1143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3305175</xdr:colOff>
      <xdr:row>17</xdr:row>
      <xdr:rowOff>0</xdr:rowOff>
    </xdr:from>
    <xdr:to>
      <xdr:col>2</xdr:col>
      <xdr:colOff>3305175</xdr:colOff>
      <xdr:row>17</xdr:row>
      <xdr:rowOff>114299</xdr:rowOff>
    </xdr:to>
    <xdr:pic>
      <xdr:nvPicPr>
        <xdr:cNvPr id="38" name="w737_c_r_0_ii" descr="Wózek spacerowy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695825" y="14973300"/>
          <a:ext cx="0" cy="1142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17</xdr:row>
      <xdr:rowOff>76201</xdr:rowOff>
    </xdr:from>
    <xdr:to>
      <xdr:col>2</xdr:col>
      <xdr:colOff>3190875</xdr:colOff>
      <xdr:row>17</xdr:row>
      <xdr:rowOff>190501</xdr:rowOff>
    </xdr:to>
    <xdr:pic>
      <xdr:nvPicPr>
        <xdr:cNvPr id="39" name="w737_c_r_0_ii" descr="Lalka - Bobas ma&amp;lstrok;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581525" y="15659101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19</xdr:row>
      <xdr:rowOff>47625</xdr:rowOff>
    </xdr:from>
    <xdr:to>
      <xdr:col>2</xdr:col>
      <xdr:colOff>3095625</xdr:colOff>
      <xdr:row>19</xdr:row>
      <xdr:rowOff>190500</xdr:rowOff>
    </xdr:to>
    <xdr:pic>
      <xdr:nvPicPr>
        <xdr:cNvPr id="40" name="w737_c_r_0_ii" descr="Zestaw dróg i szyn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486275" y="16859250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20</xdr:row>
      <xdr:rowOff>161925</xdr:rowOff>
    </xdr:from>
    <xdr:to>
      <xdr:col>2</xdr:col>
      <xdr:colOff>3019425</xdr:colOff>
      <xdr:row>20</xdr:row>
      <xdr:rowOff>190500</xdr:rowOff>
    </xdr:to>
    <xdr:pic>
      <xdr:nvPicPr>
        <xdr:cNvPr id="41" name="w737_c_r_0_ii" descr="Trasa dla najm&amp;lstrok;odszych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410075" y="17716500"/>
          <a:ext cx="0" cy="28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21</xdr:row>
      <xdr:rowOff>0</xdr:rowOff>
    </xdr:from>
    <xdr:to>
      <xdr:col>2</xdr:col>
      <xdr:colOff>3076575</xdr:colOff>
      <xdr:row>21</xdr:row>
      <xdr:rowOff>161925</xdr:rowOff>
    </xdr:to>
    <xdr:pic>
      <xdr:nvPicPr>
        <xdr:cNvPr id="42" name="w737_c_r_0_ii" descr="Pojazd stra&amp;zdot; po&amp;zdot;arn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467225" y="18192749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17</xdr:row>
      <xdr:rowOff>57151</xdr:rowOff>
    </xdr:from>
    <xdr:to>
      <xdr:col>2</xdr:col>
      <xdr:colOff>3724275</xdr:colOff>
      <xdr:row>17</xdr:row>
      <xdr:rowOff>647700</xdr:rowOff>
    </xdr:to>
    <xdr:pic>
      <xdr:nvPicPr>
        <xdr:cNvPr id="44" name="w737_c_r_0_ii" descr="Lalka - Bobas ma&amp;lstrok;y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52925" y="15763876"/>
          <a:ext cx="666750" cy="5905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21</xdr:row>
      <xdr:rowOff>28575</xdr:rowOff>
    </xdr:from>
    <xdr:to>
      <xdr:col>2</xdr:col>
      <xdr:colOff>3038475</xdr:colOff>
      <xdr:row>21</xdr:row>
      <xdr:rowOff>190500</xdr:rowOff>
    </xdr:to>
    <xdr:pic>
      <xdr:nvPicPr>
        <xdr:cNvPr id="48" name="w737_c_r_0_ii" descr="K&amp;aogon;cik gospodyni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29125" y="18507075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3209925</xdr:colOff>
      <xdr:row>22</xdr:row>
      <xdr:rowOff>0</xdr:rowOff>
    </xdr:from>
    <xdr:to>
      <xdr:col>2</xdr:col>
      <xdr:colOff>3209925</xdr:colOff>
      <xdr:row>22</xdr:row>
      <xdr:rowOff>161924</xdr:rowOff>
    </xdr:to>
    <xdr:pic>
      <xdr:nvPicPr>
        <xdr:cNvPr id="49" name="w737_c_r_0_ii" descr="Warsztat na kó&amp;lstrok;kach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600575" y="19269076"/>
          <a:ext cx="0" cy="1619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3295649</xdr:colOff>
      <xdr:row>22</xdr:row>
      <xdr:rowOff>0</xdr:rowOff>
    </xdr:from>
    <xdr:to>
      <xdr:col>2</xdr:col>
      <xdr:colOff>3295649</xdr:colOff>
      <xdr:row>22</xdr:row>
      <xdr:rowOff>114300</xdr:rowOff>
    </xdr:to>
    <xdr:pic>
      <xdr:nvPicPr>
        <xdr:cNvPr id="50" name="w737_c_r_0_ii" descr="Wózek supermarke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86299" y="19926300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3009900</xdr:colOff>
      <xdr:row>22</xdr:row>
      <xdr:rowOff>0</xdr:rowOff>
    </xdr:from>
    <xdr:to>
      <xdr:col>2</xdr:col>
      <xdr:colOff>3009900</xdr:colOff>
      <xdr:row>22</xdr:row>
      <xdr:rowOff>171450</xdr:rowOff>
    </xdr:to>
    <xdr:pic>
      <xdr:nvPicPr>
        <xdr:cNvPr id="54" name="Picture 4" descr="Aktywne klocki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400550" y="22469475"/>
          <a:ext cx="0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23</xdr:row>
      <xdr:rowOff>19050</xdr:rowOff>
    </xdr:from>
    <xdr:to>
      <xdr:col>2</xdr:col>
      <xdr:colOff>2924175</xdr:colOff>
      <xdr:row>23</xdr:row>
      <xdr:rowOff>190500</xdr:rowOff>
    </xdr:to>
    <xdr:pic>
      <xdr:nvPicPr>
        <xdr:cNvPr id="55" name="Picture 5" descr="&amp;Sacute;limak smakosz klocków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314825" y="23669625"/>
          <a:ext cx="0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26</xdr:row>
      <xdr:rowOff>76200</xdr:rowOff>
    </xdr:from>
    <xdr:to>
      <xdr:col>2</xdr:col>
      <xdr:colOff>2952750</xdr:colOff>
      <xdr:row>26</xdr:row>
      <xdr:rowOff>190500</xdr:rowOff>
    </xdr:to>
    <xdr:pic>
      <xdr:nvPicPr>
        <xdr:cNvPr id="58" name="Picture 12" descr="Wóz Stra&amp;zdot;acki/ Wóz Farmer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343400" y="29556075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3152774</xdr:colOff>
      <xdr:row>28</xdr:row>
      <xdr:rowOff>76200</xdr:rowOff>
    </xdr:from>
    <xdr:to>
      <xdr:col>2</xdr:col>
      <xdr:colOff>3152774</xdr:colOff>
      <xdr:row>28</xdr:row>
      <xdr:rowOff>190501</xdr:rowOff>
    </xdr:to>
    <xdr:pic>
      <xdr:nvPicPr>
        <xdr:cNvPr id="59" name="Picture 13" descr="Auto policyjn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43424" y="30632400"/>
          <a:ext cx="0" cy="1143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29</xdr:row>
      <xdr:rowOff>38100</xdr:rowOff>
    </xdr:from>
    <xdr:to>
      <xdr:col>2</xdr:col>
      <xdr:colOff>2990850</xdr:colOff>
      <xdr:row>29</xdr:row>
      <xdr:rowOff>190500</xdr:rowOff>
    </xdr:to>
    <xdr:pic>
      <xdr:nvPicPr>
        <xdr:cNvPr id="60" name="Picture 14" descr="Middle Truck wywrotka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381500" y="31165800"/>
          <a:ext cx="0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3114675</xdr:colOff>
      <xdr:row>30</xdr:row>
      <xdr:rowOff>57150</xdr:rowOff>
    </xdr:from>
    <xdr:to>
      <xdr:col>2</xdr:col>
      <xdr:colOff>3114675</xdr:colOff>
      <xdr:row>30</xdr:row>
      <xdr:rowOff>190500</xdr:rowOff>
    </xdr:to>
    <xdr:pic>
      <xdr:nvPicPr>
        <xdr:cNvPr id="61" name="Picture 15" descr="Samochód chodzik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505325" y="31946850"/>
          <a:ext cx="0" cy="133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2847975</xdr:colOff>
      <xdr:row>31</xdr:row>
      <xdr:rowOff>142874</xdr:rowOff>
    </xdr:from>
    <xdr:to>
      <xdr:col>2</xdr:col>
      <xdr:colOff>2847975</xdr:colOff>
      <xdr:row>31</xdr:row>
      <xdr:rowOff>190499</xdr:rowOff>
    </xdr:to>
    <xdr:pic>
      <xdr:nvPicPr>
        <xdr:cNvPr id="62" name="Picture 16" descr="Samochód Grand Coup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38625" y="32946974"/>
          <a:ext cx="0" cy="47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3257550</xdr:colOff>
      <xdr:row>32</xdr:row>
      <xdr:rowOff>104774</xdr:rowOff>
    </xdr:from>
    <xdr:to>
      <xdr:col>2</xdr:col>
      <xdr:colOff>3257550</xdr:colOff>
      <xdr:row>32</xdr:row>
      <xdr:rowOff>190500</xdr:rowOff>
    </xdr:to>
    <xdr:pic>
      <xdr:nvPicPr>
        <xdr:cNvPr id="68" name="Picture 21" descr="Mata g&amp;aogon;sienic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648200" y="39395399"/>
          <a:ext cx="0" cy="857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3162299</xdr:colOff>
      <xdr:row>33</xdr:row>
      <xdr:rowOff>104775</xdr:rowOff>
    </xdr:from>
    <xdr:to>
      <xdr:col>2</xdr:col>
      <xdr:colOff>3162299</xdr:colOff>
      <xdr:row>33</xdr:row>
      <xdr:rowOff>190499</xdr:rowOff>
    </xdr:to>
    <xdr:pic>
      <xdr:nvPicPr>
        <xdr:cNvPr id="69" name="Picture 22" descr="Mata &amp;zdot;ó&amp;lstrok;w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552949" y="40005000"/>
          <a:ext cx="0" cy="857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34</xdr:row>
      <xdr:rowOff>47625</xdr:rowOff>
    </xdr:from>
    <xdr:to>
      <xdr:col>2</xdr:col>
      <xdr:colOff>2952750</xdr:colOff>
      <xdr:row>34</xdr:row>
      <xdr:rowOff>190500</xdr:rowOff>
    </xdr:to>
    <xdr:pic>
      <xdr:nvPicPr>
        <xdr:cNvPr id="84" name="st_product-default-image" descr="Large_580028_a_11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343400" y="42195750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35</xdr:row>
      <xdr:rowOff>38100</xdr:rowOff>
    </xdr:from>
    <xdr:to>
      <xdr:col>2</xdr:col>
      <xdr:colOff>3048000</xdr:colOff>
      <xdr:row>35</xdr:row>
      <xdr:rowOff>190500</xdr:rowOff>
    </xdr:to>
    <xdr:pic>
      <xdr:nvPicPr>
        <xdr:cNvPr id="85" name="Picture 24" descr="K&amp;aogon;cik opiekunki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438650" y="42900600"/>
          <a:ext cx="0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36</xdr:row>
      <xdr:rowOff>28575</xdr:rowOff>
    </xdr:from>
    <xdr:to>
      <xdr:col>2</xdr:col>
      <xdr:colOff>3190875</xdr:colOff>
      <xdr:row>36</xdr:row>
      <xdr:rowOff>190500</xdr:rowOff>
    </xdr:to>
    <xdr:pic>
      <xdr:nvPicPr>
        <xdr:cNvPr id="86" name="Picture 25" descr="Side by Side - kuchni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81525" y="43795950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2762250</xdr:colOff>
      <xdr:row>37</xdr:row>
      <xdr:rowOff>266700</xdr:rowOff>
    </xdr:from>
    <xdr:to>
      <xdr:col>2</xdr:col>
      <xdr:colOff>2762251</xdr:colOff>
      <xdr:row>37</xdr:row>
      <xdr:rowOff>266700</xdr:rowOff>
    </xdr:to>
    <xdr:pic>
      <xdr:nvPicPr>
        <xdr:cNvPr id="87" name="Picture 26" descr="Du&amp;zdot;y zestaw obiadowy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52900" y="44872275"/>
          <a:ext cx="1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2933700</xdr:colOff>
      <xdr:row>38</xdr:row>
      <xdr:rowOff>171450</xdr:rowOff>
    </xdr:from>
    <xdr:to>
      <xdr:col>2</xdr:col>
      <xdr:colOff>2933700</xdr:colOff>
      <xdr:row>38</xdr:row>
      <xdr:rowOff>190500</xdr:rowOff>
    </xdr:to>
    <xdr:pic>
      <xdr:nvPicPr>
        <xdr:cNvPr id="88" name="Picture 27" descr="Akcesoria kuchenne z czajnikiem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324350" y="45996225"/>
          <a:ext cx="0" cy="19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39</xdr:row>
      <xdr:rowOff>47624</xdr:rowOff>
    </xdr:from>
    <xdr:to>
      <xdr:col>2</xdr:col>
      <xdr:colOff>2905125</xdr:colOff>
      <xdr:row>39</xdr:row>
      <xdr:rowOff>190499</xdr:rowOff>
    </xdr:to>
    <xdr:pic>
      <xdr:nvPicPr>
        <xdr:cNvPr id="89" name="Picture 28" descr="Ma&amp;lstrok;e warzywa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95775" y="46786799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2762250</xdr:colOff>
      <xdr:row>37</xdr:row>
      <xdr:rowOff>266700</xdr:rowOff>
    </xdr:from>
    <xdr:to>
      <xdr:col>2</xdr:col>
      <xdr:colOff>3686174</xdr:colOff>
      <xdr:row>37</xdr:row>
      <xdr:rowOff>266700</xdr:rowOff>
    </xdr:to>
    <xdr:pic>
      <xdr:nvPicPr>
        <xdr:cNvPr id="93" name="Picture 26" descr="Du&amp;zdot;y zestaw obiadowy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152900" y="44872275"/>
          <a:ext cx="923924" cy="933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2895600</xdr:colOff>
      <xdr:row>40</xdr:row>
      <xdr:rowOff>0</xdr:rowOff>
    </xdr:from>
    <xdr:to>
      <xdr:col>2</xdr:col>
      <xdr:colOff>3695597</xdr:colOff>
      <xdr:row>40</xdr:row>
      <xdr:rowOff>0</xdr:rowOff>
    </xdr:to>
    <xdr:pic>
      <xdr:nvPicPr>
        <xdr:cNvPr id="100" name="Obraz 99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124325" y="197948550"/>
          <a:ext cx="799997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3057524</xdr:colOff>
      <xdr:row>41</xdr:row>
      <xdr:rowOff>66674</xdr:rowOff>
    </xdr:from>
    <xdr:to>
      <xdr:col>2</xdr:col>
      <xdr:colOff>3667123</xdr:colOff>
      <xdr:row>41</xdr:row>
      <xdr:rowOff>676273</xdr:rowOff>
    </xdr:to>
    <xdr:pic>
      <xdr:nvPicPr>
        <xdr:cNvPr id="2052" name="bigpic" descr="Materac 3-cz&amp;eogon;&amp;sacute;ciowy Myszka z serem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352924" y="39538274"/>
          <a:ext cx="609599" cy="6095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42</xdr:row>
      <xdr:rowOff>95250</xdr:rowOff>
    </xdr:from>
    <xdr:to>
      <xdr:col>2</xdr:col>
      <xdr:colOff>3724275</xdr:colOff>
      <xdr:row>43</xdr:row>
      <xdr:rowOff>0</xdr:rowOff>
    </xdr:to>
    <xdr:pic>
      <xdr:nvPicPr>
        <xdr:cNvPr id="2053" name="thumb_33490" descr="Materac 3-cz&amp;eogon;&amp;sacute;ciowy Kurka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352925" y="40328850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2914650</xdr:colOff>
      <xdr:row>43</xdr:row>
      <xdr:rowOff>76200</xdr:rowOff>
    </xdr:from>
    <xdr:to>
      <xdr:col>2</xdr:col>
      <xdr:colOff>3524250</xdr:colOff>
      <xdr:row>43</xdr:row>
      <xdr:rowOff>685800</xdr:rowOff>
    </xdr:to>
    <xdr:pic>
      <xdr:nvPicPr>
        <xdr:cNvPr id="2057" name="bigpic" descr="T&amp;eogon;czowa kryjówka sensoryczna lew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210050" y="33632775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2857499</xdr:colOff>
      <xdr:row>3</xdr:row>
      <xdr:rowOff>104775</xdr:rowOff>
    </xdr:from>
    <xdr:to>
      <xdr:col>2</xdr:col>
      <xdr:colOff>3590924</xdr:colOff>
      <xdr:row>3</xdr:row>
      <xdr:rowOff>685800</xdr:rowOff>
    </xdr:to>
    <xdr:pic>
      <xdr:nvPicPr>
        <xdr:cNvPr id="104" name="Picture 9" descr="Hipopotam z pi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52899" y="533400"/>
          <a:ext cx="733425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3105150</xdr:colOff>
      <xdr:row>4</xdr:row>
      <xdr:rowOff>0</xdr:rowOff>
    </xdr:from>
    <xdr:to>
      <xdr:col>2</xdr:col>
      <xdr:colOff>3105150</xdr:colOff>
      <xdr:row>4</xdr:row>
      <xdr:rowOff>114300</xdr:rowOff>
    </xdr:to>
    <xdr:pic>
      <xdr:nvPicPr>
        <xdr:cNvPr id="105" name="w737_c_r_9_ii" descr="Biurko Pani Kasi - zielone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00550" y="17392650"/>
          <a:ext cx="0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2857500</xdr:colOff>
      <xdr:row>4</xdr:row>
      <xdr:rowOff>133350</xdr:rowOff>
    </xdr:from>
    <xdr:to>
      <xdr:col>2</xdr:col>
      <xdr:colOff>3867150</xdr:colOff>
      <xdr:row>4</xdr:row>
      <xdr:rowOff>757238</xdr:rowOff>
    </xdr:to>
    <xdr:pic>
      <xdr:nvPicPr>
        <xdr:cNvPr id="108" name="Picture 22" descr="Je&amp;zdot;yk. Nak&amp;lstrok;adanka drewnian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152900" y="25555575"/>
          <a:ext cx="1009650" cy="75723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5</xdr:row>
      <xdr:rowOff>166688</xdr:rowOff>
    </xdr:from>
    <xdr:to>
      <xdr:col>2</xdr:col>
      <xdr:colOff>3819525</xdr:colOff>
      <xdr:row>6</xdr:row>
      <xdr:rowOff>1</xdr:rowOff>
    </xdr:to>
    <xdr:pic>
      <xdr:nvPicPr>
        <xdr:cNvPr id="109" name="Picture 24" descr="Lokomotywa. Nak&amp;lstrok;adanka drewnian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57675" y="26522363"/>
          <a:ext cx="857250" cy="64293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2908300</xdr:colOff>
      <xdr:row>6</xdr:row>
      <xdr:rowOff>76201</xdr:rowOff>
    </xdr:from>
    <xdr:to>
      <xdr:col>2</xdr:col>
      <xdr:colOff>3695700</xdr:colOff>
      <xdr:row>6</xdr:row>
      <xdr:rowOff>666751</xdr:rowOff>
    </xdr:to>
    <xdr:pic>
      <xdr:nvPicPr>
        <xdr:cNvPr id="110" name="Picture 25" descr="Biedronka. Nak&amp;lstrok;adanka drewnian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03700" y="27260551"/>
          <a:ext cx="787400" cy="5905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2905124</xdr:colOff>
      <xdr:row>7</xdr:row>
      <xdr:rowOff>133350</xdr:rowOff>
    </xdr:from>
    <xdr:to>
      <xdr:col>2</xdr:col>
      <xdr:colOff>3676649</xdr:colOff>
      <xdr:row>7</xdr:row>
      <xdr:rowOff>711994</xdr:rowOff>
    </xdr:to>
    <xdr:pic>
      <xdr:nvPicPr>
        <xdr:cNvPr id="111" name="Picture 29" descr="Nak&amp;lstrok;adanka wie&amp;sacute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00524" y="5638800"/>
          <a:ext cx="771525" cy="5786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2943225</xdr:colOff>
      <xdr:row>8</xdr:row>
      <xdr:rowOff>66675</xdr:rowOff>
    </xdr:from>
    <xdr:to>
      <xdr:col>2</xdr:col>
      <xdr:colOff>3533775</xdr:colOff>
      <xdr:row>8</xdr:row>
      <xdr:rowOff>515826</xdr:rowOff>
    </xdr:to>
    <xdr:pic>
      <xdr:nvPicPr>
        <xdr:cNvPr id="112" name="Picture 33" descr="Kolorowe zwierz&amp;aogon;tka. Puzzle dla maluch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38625" y="6372225"/>
          <a:ext cx="590550" cy="4491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9</xdr:row>
      <xdr:rowOff>33336</xdr:rowOff>
    </xdr:from>
    <xdr:to>
      <xdr:col>2</xdr:col>
      <xdr:colOff>3781425</xdr:colOff>
      <xdr:row>9</xdr:row>
      <xdr:rowOff>476249</xdr:rowOff>
    </xdr:to>
    <xdr:pic>
      <xdr:nvPicPr>
        <xdr:cNvPr id="113" name="Obraz 112" descr="Pacynki na r&amp;eogon;k&amp;eogon; Zwierz&amp;eogon;ta. Zestaw 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6958011"/>
          <a:ext cx="819150" cy="442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2863850</xdr:colOff>
      <xdr:row>10</xdr:row>
      <xdr:rowOff>200024</xdr:rowOff>
    </xdr:from>
    <xdr:to>
      <xdr:col>2</xdr:col>
      <xdr:colOff>3638550</xdr:colOff>
      <xdr:row>10</xdr:row>
      <xdr:rowOff>781049</xdr:rowOff>
    </xdr:to>
    <xdr:pic>
      <xdr:nvPicPr>
        <xdr:cNvPr id="114" name="Obraz 113" descr="Samochód stra&amp;zdot;acki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0" y="39690674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11</xdr:row>
      <xdr:rowOff>166687</xdr:rowOff>
    </xdr:from>
    <xdr:to>
      <xdr:col>2</xdr:col>
      <xdr:colOff>3705225</xdr:colOff>
      <xdr:row>11</xdr:row>
      <xdr:rowOff>638175</xdr:rowOff>
    </xdr:to>
    <xdr:pic>
      <xdr:nvPicPr>
        <xdr:cNvPr id="115" name="Obraz 114" descr="Samochód ma&amp;lstrok;y mechanik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40800337"/>
          <a:ext cx="628650" cy="4714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2974973</xdr:colOff>
      <xdr:row>12</xdr:row>
      <xdr:rowOff>50006</xdr:rowOff>
    </xdr:from>
    <xdr:to>
      <xdr:col>2</xdr:col>
      <xdr:colOff>3581399</xdr:colOff>
      <xdr:row>12</xdr:row>
      <xdr:rowOff>504826</xdr:rowOff>
    </xdr:to>
    <xdr:pic>
      <xdr:nvPicPr>
        <xdr:cNvPr id="116" name="Obraz 115" descr="Kolorowy telefon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373" y="9832181"/>
          <a:ext cx="606426" cy="45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2886074</xdr:colOff>
      <xdr:row>13</xdr:row>
      <xdr:rowOff>102393</xdr:rowOff>
    </xdr:from>
    <xdr:to>
      <xdr:col>2</xdr:col>
      <xdr:colOff>3752849</xdr:colOff>
      <xdr:row>13</xdr:row>
      <xdr:rowOff>742949</xdr:rowOff>
    </xdr:to>
    <xdr:pic>
      <xdr:nvPicPr>
        <xdr:cNvPr id="117" name="Obraz 116" descr="Wstukiwanka kszta&amp;lstrok;tów dla maluch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4" y="10456068"/>
          <a:ext cx="866775" cy="64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2781300</xdr:colOff>
      <xdr:row>14</xdr:row>
      <xdr:rowOff>285750</xdr:rowOff>
    </xdr:from>
    <xdr:to>
      <xdr:col>2</xdr:col>
      <xdr:colOff>3695700</xdr:colOff>
      <xdr:row>15</xdr:row>
      <xdr:rowOff>0</xdr:rowOff>
    </xdr:to>
    <xdr:pic>
      <xdr:nvPicPr>
        <xdr:cNvPr id="118" name="Obraz 117" descr="Kostki sensoryczne. Klocki drewniane dla maluch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4910375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3028949</xdr:colOff>
      <xdr:row>15</xdr:row>
      <xdr:rowOff>40480</xdr:rowOff>
    </xdr:from>
    <xdr:to>
      <xdr:col>2</xdr:col>
      <xdr:colOff>3609974</xdr:colOff>
      <xdr:row>15</xdr:row>
      <xdr:rowOff>704850</xdr:rowOff>
    </xdr:to>
    <xdr:pic>
      <xdr:nvPicPr>
        <xdr:cNvPr id="121" name="Picture 8" descr="Ma&amp;lstrok;y serwisant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324349" y="13451680"/>
          <a:ext cx="581025" cy="6643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16</xdr:row>
      <xdr:rowOff>45243</xdr:rowOff>
    </xdr:from>
    <xdr:to>
      <xdr:col>2</xdr:col>
      <xdr:colOff>3600449</xdr:colOff>
      <xdr:row>16</xdr:row>
      <xdr:rowOff>523874</xdr:rowOff>
    </xdr:to>
    <xdr:pic>
      <xdr:nvPicPr>
        <xdr:cNvPr id="123" name="Picture 17" descr="Gruszka sensoryczna Mi&amp;sacute;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257674" y="69368193"/>
          <a:ext cx="638175" cy="4786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19</xdr:row>
      <xdr:rowOff>123825</xdr:rowOff>
    </xdr:from>
    <xdr:to>
      <xdr:col>2</xdr:col>
      <xdr:colOff>3771900</xdr:colOff>
      <xdr:row>20</xdr:row>
      <xdr:rowOff>0</xdr:rowOff>
    </xdr:to>
    <xdr:pic>
      <xdr:nvPicPr>
        <xdr:cNvPr id="124" name="thumb_27348" descr="Nak&amp;lstrok;adanka &amp;Zdot;abka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419600" y="504825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20</xdr:row>
      <xdr:rowOff>47626</xdr:rowOff>
    </xdr:from>
    <xdr:to>
      <xdr:col>2</xdr:col>
      <xdr:colOff>3743326</xdr:colOff>
      <xdr:row>20</xdr:row>
      <xdr:rowOff>676277</xdr:rowOff>
    </xdr:to>
    <xdr:pic>
      <xdr:nvPicPr>
        <xdr:cNvPr id="125" name="bigpic" descr="Kryjówka do k&amp;aogon;cika malucha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267200" y="19107151"/>
          <a:ext cx="771526" cy="6286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21</xdr:row>
      <xdr:rowOff>38100</xdr:rowOff>
    </xdr:from>
    <xdr:to>
      <xdr:col>2</xdr:col>
      <xdr:colOff>3533775</xdr:colOff>
      <xdr:row>21</xdr:row>
      <xdr:rowOff>495300</xdr:rowOff>
    </xdr:to>
    <xdr:pic>
      <xdr:nvPicPr>
        <xdr:cNvPr id="126" name="thumb_27300" descr="Logiczna nak&amp;lstrok;adanka Kszta&amp;lstrok;ty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371975" y="19859625"/>
          <a:ext cx="457200" cy="457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22</xdr:row>
      <xdr:rowOff>95250</xdr:rowOff>
    </xdr:from>
    <xdr:to>
      <xdr:col>2</xdr:col>
      <xdr:colOff>3609975</xdr:colOff>
      <xdr:row>22</xdr:row>
      <xdr:rowOff>438150</xdr:rowOff>
    </xdr:to>
    <xdr:pic>
      <xdr:nvPicPr>
        <xdr:cNvPr id="128" name="thumb_26563" descr="Nak&amp;lstrok;adanka Zwierz&amp;aogon;tka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276725" y="22764750"/>
          <a:ext cx="628650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23</xdr:row>
      <xdr:rowOff>76200</xdr:rowOff>
    </xdr:from>
    <xdr:to>
      <xdr:col>2</xdr:col>
      <xdr:colOff>3571875</xdr:colOff>
      <xdr:row>24</xdr:row>
      <xdr:rowOff>0</xdr:rowOff>
    </xdr:to>
    <xdr:pic>
      <xdr:nvPicPr>
        <xdr:cNvPr id="129" name="thumb_27620" descr="Nak&amp;lstrok;adanka na niebie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57675" y="14135100"/>
          <a:ext cx="609600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2905124</xdr:colOff>
      <xdr:row>24</xdr:row>
      <xdr:rowOff>47624</xdr:rowOff>
    </xdr:from>
    <xdr:to>
      <xdr:col>2</xdr:col>
      <xdr:colOff>3600449</xdr:colOff>
      <xdr:row>24</xdr:row>
      <xdr:rowOff>476249</xdr:rowOff>
    </xdr:to>
    <xdr:pic>
      <xdr:nvPicPr>
        <xdr:cNvPr id="130" name="bigpic" descr="Nak&amp;lstrok;adanka farma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00524" y="23926799"/>
          <a:ext cx="695325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2914650</xdr:colOff>
      <xdr:row>25</xdr:row>
      <xdr:rowOff>19049</xdr:rowOff>
    </xdr:from>
    <xdr:to>
      <xdr:col>2</xdr:col>
      <xdr:colOff>3619499</xdr:colOff>
      <xdr:row>25</xdr:row>
      <xdr:rowOff>581024</xdr:rowOff>
    </xdr:to>
    <xdr:pic>
      <xdr:nvPicPr>
        <xdr:cNvPr id="131" name="bigpic" descr="Nak&amp;lstrok;adanka na ziemi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10050" y="24441149"/>
          <a:ext cx="704849" cy="561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26</xdr:row>
      <xdr:rowOff>57150</xdr:rowOff>
    </xdr:from>
    <xdr:to>
      <xdr:col>2</xdr:col>
      <xdr:colOff>3486150</xdr:colOff>
      <xdr:row>26</xdr:row>
      <xdr:rowOff>571500</xdr:rowOff>
    </xdr:to>
    <xdr:pic>
      <xdr:nvPicPr>
        <xdr:cNvPr id="132" name="thumb_28358" descr="Uk&amp;lstrok;adanka - Kto gdzie mieszka?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67200" y="25060275"/>
          <a:ext cx="514350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2898862</xdr:colOff>
      <xdr:row>27</xdr:row>
      <xdr:rowOff>219072</xdr:rowOff>
    </xdr:from>
    <xdr:to>
      <xdr:col>2</xdr:col>
      <xdr:colOff>3743322</xdr:colOff>
      <xdr:row>27</xdr:row>
      <xdr:rowOff>638175</xdr:rowOff>
    </xdr:to>
    <xdr:pic>
      <xdr:nvPicPr>
        <xdr:cNvPr id="133" name="bigpic" descr="Puszki d&amp;zacute;wi&amp;eogon;kowe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 rot="10800000" flipH="1" flipV="1">
          <a:off x="4194262" y="25860372"/>
          <a:ext cx="844460" cy="41910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28</xdr:row>
      <xdr:rowOff>85725</xdr:rowOff>
    </xdr:from>
    <xdr:to>
      <xdr:col>2</xdr:col>
      <xdr:colOff>3657600</xdr:colOff>
      <xdr:row>28</xdr:row>
      <xdr:rowOff>752475</xdr:rowOff>
    </xdr:to>
    <xdr:pic>
      <xdr:nvPicPr>
        <xdr:cNvPr id="134" name="thumb_27558" descr="D&amp;zacute;wi&amp;eogon;kowe kostki Farma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86250" y="26584275"/>
          <a:ext cx="666750" cy="666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3009899</xdr:colOff>
      <xdr:row>30</xdr:row>
      <xdr:rowOff>57149</xdr:rowOff>
    </xdr:from>
    <xdr:to>
      <xdr:col>2</xdr:col>
      <xdr:colOff>3648074</xdr:colOff>
      <xdr:row>30</xdr:row>
      <xdr:rowOff>695324</xdr:rowOff>
    </xdr:to>
    <xdr:pic>
      <xdr:nvPicPr>
        <xdr:cNvPr id="135" name="thumb_27564" descr="D&amp;zacute;wi&amp;eogon;kowe kostki Instrumenty muzyczne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305299" y="28079699"/>
          <a:ext cx="638175" cy="638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29</xdr:row>
      <xdr:rowOff>76200</xdr:rowOff>
    </xdr:from>
    <xdr:to>
      <xdr:col>2</xdr:col>
      <xdr:colOff>3581400</xdr:colOff>
      <xdr:row>29</xdr:row>
      <xdr:rowOff>704850</xdr:rowOff>
    </xdr:to>
    <xdr:pic>
      <xdr:nvPicPr>
        <xdr:cNvPr id="136" name="thumb_27561" descr="D&amp;zacute;wi&amp;eogon;kowe kostki Transport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48150" y="27336750"/>
          <a:ext cx="628650" cy="628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3248024</xdr:colOff>
      <xdr:row>31</xdr:row>
      <xdr:rowOff>85724</xdr:rowOff>
    </xdr:from>
    <xdr:to>
      <xdr:col>2</xdr:col>
      <xdr:colOff>3733799</xdr:colOff>
      <xdr:row>31</xdr:row>
      <xdr:rowOff>571499</xdr:rowOff>
    </xdr:to>
    <xdr:pic>
      <xdr:nvPicPr>
        <xdr:cNvPr id="137" name="thumb_31090" descr="Centrum zabaw i rozwoju aktywno&amp;sacute;ci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543424" y="30222824"/>
          <a:ext cx="485775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32</xdr:row>
      <xdr:rowOff>142875</xdr:rowOff>
    </xdr:from>
    <xdr:to>
      <xdr:col>2</xdr:col>
      <xdr:colOff>3581400</xdr:colOff>
      <xdr:row>32</xdr:row>
      <xdr:rowOff>657225</xdr:rowOff>
    </xdr:to>
    <xdr:pic>
      <xdr:nvPicPr>
        <xdr:cNvPr id="138" name="thumb_31114" descr="Telefonik dla gadu&amp;lstrok;ki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362450" y="29413200"/>
          <a:ext cx="514350" cy="5143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2743200</xdr:colOff>
      <xdr:row>33</xdr:row>
      <xdr:rowOff>47626</xdr:rowOff>
    </xdr:from>
    <xdr:to>
      <xdr:col>2</xdr:col>
      <xdr:colOff>3581399</xdr:colOff>
      <xdr:row>34</xdr:row>
      <xdr:rowOff>0</xdr:rowOff>
    </xdr:to>
    <xdr:pic>
      <xdr:nvPicPr>
        <xdr:cNvPr id="139" name="bigpic" descr="Domek dla zwierz&amp;aogon;t – farma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038600" y="40338376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2857500</xdr:colOff>
      <xdr:row>34</xdr:row>
      <xdr:rowOff>28575</xdr:rowOff>
    </xdr:from>
    <xdr:to>
      <xdr:col>2</xdr:col>
      <xdr:colOff>3562350</xdr:colOff>
      <xdr:row>34</xdr:row>
      <xdr:rowOff>733425</xdr:rowOff>
    </xdr:to>
    <xdr:pic>
      <xdr:nvPicPr>
        <xdr:cNvPr id="140" name="bigpic" descr="Domek dla zwierz&amp;aogon;t – safari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152900" y="41271825"/>
          <a:ext cx="704850" cy="704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2933700</xdr:colOff>
      <xdr:row>35</xdr:row>
      <xdr:rowOff>57150</xdr:rowOff>
    </xdr:from>
    <xdr:to>
      <xdr:col>2</xdr:col>
      <xdr:colOff>3562349</xdr:colOff>
      <xdr:row>35</xdr:row>
      <xdr:rowOff>685799</xdr:rowOff>
    </xdr:to>
    <xdr:pic>
      <xdr:nvPicPr>
        <xdr:cNvPr id="141" name="thumb_50346" descr="Kid cars 3D - baza lotnicza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29100" y="75933300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2876549</xdr:colOff>
      <xdr:row>36</xdr:row>
      <xdr:rowOff>95249</xdr:rowOff>
    </xdr:from>
    <xdr:to>
      <xdr:col>2</xdr:col>
      <xdr:colOff>3552824</xdr:colOff>
      <xdr:row>36</xdr:row>
      <xdr:rowOff>761999</xdr:rowOff>
    </xdr:to>
    <xdr:pic>
      <xdr:nvPicPr>
        <xdr:cNvPr id="142" name="thumb_32079" descr="Gara&amp;zdot;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171949" y="76733399"/>
          <a:ext cx="676275" cy="676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3028948</xdr:colOff>
      <xdr:row>37</xdr:row>
      <xdr:rowOff>47625</xdr:rowOff>
    </xdr:from>
    <xdr:to>
      <xdr:col>2</xdr:col>
      <xdr:colOff>3609974</xdr:colOff>
      <xdr:row>37</xdr:row>
      <xdr:rowOff>628651</xdr:rowOff>
    </xdr:to>
    <xdr:pic>
      <xdr:nvPicPr>
        <xdr:cNvPr id="143" name="thumb_32145" descr="Auto z muzyk&amp;aogon; i &amp;sacute;wiat&amp;lstrok;em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324348" y="85077300"/>
          <a:ext cx="581026" cy="5810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38</xdr:row>
      <xdr:rowOff>123825</xdr:rowOff>
    </xdr:from>
    <xdr:to>
      <xdr:col>2</xdr:col>
      <xdr:colOff>3686174</xdr:colOff>
      <xdr:row>38</xdr:row>
      <xdr:rowOff>638174</xdr:rowOff>
    </xdr:to>
    <xdr:pic>
      <xdr:nvPicPr>
        <xdr:cNvPr id="144" name="bigpic" descr="Poducha sensoryczna Krówka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467225" y="95545275"/>
          <a:ext cx="514349" cy="5143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3209925</xdr:colOff>
      <xdr:row>39</xdr:row>
      <xdr:rowOff>28575</xdr:rowOff>
    </xdr:from>
    <xdr:to>
      <xdr:col>2</xdr:col>
      <xdr:colOff>3762374</xdr:colOff>
      <xdr:row>39</xdr:row>
      <xdr:rowOff>581024</xdr:rowOff>
    </xdr:to>
    <xdr:pic>
      <xdr:nvPicPr>
        <xdr:cNvPr id="145" name="bigpic" descr="M&amp;lstrok;ynek-pozytywka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505325" y="97212150"/>
          <a:ext cx="552449" cy="552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2895600</xdr:colOff>
      <xdr:row>40</xdr:row>
      <xdr:rowOff>76200</xdr:rowOff>
    </xdr:from>
    <xdr:to>
      <xdr:col>2</xdr:col>
      <xdr:colOff>3657600</xdr:colOff>
      <xdr:row>40</xdr:row>
      <xdr:rowOff>762000</xdr:rowOff>
    </xdr:to>
    <xdr:pic>
      <xdr:nvPicPr>
        <xdr:cNvPr id="152" name="thumb_34585" descr="Kanapka &amp;sacute;pi&amp;aogon;cy mi&amp;sacute;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191000" y="12717780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44</xdr:row>
      <xdr:rowOff>161925</xdr:rowOff>
    </xdr:from>
    <xdr:to>
      <xdr:col>2</xdr:col>
      <xdr:colOff>2981325</xdr:colOff>
      <xdr:row>44</xdr:row>
      <xdr:rowOff>190500</xdr:rowOff>
    </xdr:to>
    <xdr:pic>
      <xdr:nvPicPr>
        <xdr:cNvPr id="146" name="Picture 21" descr="http://www.sklep.educarium.pl/pliki/8428-0-smal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76725" y="2228850"/>
          <a:ext cx="0" cy="28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44</xdr:row>
      <xdr:rowOff>28575</xdr:rowOff>
    </xdr:from>
    <xdr:to>
      <xdr:col>2</xdr:col>
      <xdr:colOff>3050523</xdr:colOff>
      <xdr:row>44</xdr:row>
      <xdr:rowOff>190500</xdr:rowOff>
    </xdr:to>
    <xdr:pic>
      <xdr:nvPicPr>
        <xdr:cNvPr id="147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44661" y="209550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3114675</xdr:colOff>
      <xdr:row>44</xdr:row>
      <xdr:rowOff>46433</xdr:rowOff>
    </xdr:from>
    <xdr:to>
      <xdr:col>2</xdr:col>
      <xdr:colOff>3534328</xdr:colOff>
      <xdr:row>44</xdr:row>
      <xdr:rowOff>609601</xdr:rowOff>
    </xdr:to>
    <xdr:pic>
      <xdr:nvPicPr>
        <xdr:cNvPr id="149" name="Picture 4" descr="Auto - je&amp;zacute;dzik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410075" y="44471033"/>
          <a:ext cx="419653" cy="5631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3045167</xdr:colOff>
      <xdr:row>45</xdr:row>
      <xdr:rowOff>57149</xdr:rowOff>
    </xdr:from>
    <xdr:to>
      <xdr:col>2</xdr:col>
      <xdr:colOff>3590924</xdr:colOff>
      <xdr:row>45</xdr:row>
      <xdr:rowOff>400051</xdr:rowOff>
    </xdr:to>
    <xdr:pic>
      <xdr:nvPicPr>
        <xdr:cNvPr id="153" name="Picture 4" descr="http://www.sklep.educarium.pl/pliki/10558-0-small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340567" y="45158024"/>
          <a:ext cx="545757" cy="34290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3276599</xdr:colOff>
      <xdr:row>46</xdr:row>
      <xdr:rowOff>14883</xdr:rowOff>
    </xdr:from>
    <xdr:to>
      <xdr:col>2</xdr:col>
      <xdr:colOff>3705224</xdr:colOff>
      <xdr:row>46</xdr:row>
      <xdr:rowOff>352425</xdr:rowOff>
    </xdr:to>
    <xdr:pic>
      <xdr:nvPicPr>
        <xdr:cNvPr id="154" name="Picture 5" descr="http://www.sklep.educarium.pl/pliki/10568-0-small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571999" y="45572958"/>
          <a:ext cx="428625" cy="33754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3248025</xdr:colOff>
      <xdr:row>47</xdr:row>
      <xdr:rowOff>65482</xdr:rowOff>
    </xdr:from>
    <xdr:to>
      <xdr:col>2</xdr:col>
      <xdr:colOff>3724275</xdr:colOff>
      <xdr:row>47</xdr:row>
      <xdr:rowOff>323849</xdr:rowOff>
    </xdr:to>
    <xdr:pic>
      <xdr:nvPicPr>
        <xdr:cNvPr id="155" name="Picture 6" descr="http://www.sklep.educarium.pl/pliki/10569-0-smal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543425" y="46004557"/>
          <a:ext cx="476250" cy="2583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3162299</xdr:colOff>
      <xdr:row>48</xdr:row>
      <xdr:rowOff>81320</xdr:rowOff>
    </xdr:from>
    <xdr:to>
      <xdr:col>2</xdr:col>
      <xdr:colOff>3762374</xdr:colOff>
      <xdr:row>48</xdr:row>
      <xdr:rowOff>533400</xdr:rowOff>
    </xdr:to>
    <xdr:pic>
      <xdr:nvPicPr>
        <xdr:cNvPr id="156" name="Picture 7" descr="http://www.sklep.educarium.pl/pliki/19980-0-small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457699" y="46401395"/>
          <a:ext cx="600075" cy="45208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49</xdr:row>
      <xdr:rowOff>161925</xdr:rowOff>
    </xdr:from>
    <xdr:to>
      <xdr:col>2</xdr:col>
      <xdr:colOff>3762375</xdr:colOff>
      <xdr:row>49</xdr:row>
      <xdr:rowOff>600075</xdr:rowOff>
    </xdr:to>
    <xdr:pic>
      <xdr:nvPicPr>
        <xdr:cNvPr id="157" name="Picture 9" descr="http://www.sklep.educarium.pl/pliki/19981-0-small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295775" y="47053500"/>
          <a:ext cx="76200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50</xdr:row>
      <xdr:rowOff>95249</xdr:rowOff>
    </xdr:from>
    <xdr:to>
      <xdr:col>2</xdr:col>
      <xdr:colOff>3810000</xdr:colOff>
      <xdr:row>50</xdr:row>
      <xdr:rowOff>676274</xdr:rowOff>
    </xdr:to>
    <xdr:pic>
      <xdr:nvPicPr>
        <xdr:cNvPr id="163" name="Picture 16" descr="http://www.sklep.educarium.pl/pliki/19991-0-small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343400" y="47748824"/>
          <a:ext cx="762000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51</xdr:row>
      <xdr:rowOff>123825</xdr:rowOff>
    </xdr:from>
    <xdr:to>
      <xdr:col>2</xdr:col>
      <xdr:colOff>3762375</xdr:colOff>
      <xdr:row>51</xdr:row>
      <xdr:rowOff>723900</xdr:rowOff>
    </xdr:to>
    <xdr:pic>
      <xdr:nvPicPr>
        <xdr:cNvPr id="164" name="Picture 17" descr="http://www.sklep.educarium.pl/pliki/19992-0-small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295775" y="48539400"/>
          <a:ext cx="762000" cy="600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52</xdr:row>
      <xdr:rowOff>28575</xdr:rowOff>
    </xdr:from>
    <xdr:to>
      <xdr:col>2</xdr:col>
      <xdr:colOff>3590924</xdr:colOff>
      <xdr:row>52</xdr:row>
      <xdr:rowOff>523875</xdr:rowOff>
    </xdr:to>
    <xdr:pic>
      <xdr:nvPicPr>
        <xdr:cNvPr id="165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344661" y="49206150"/>
          <a:ext cx="541663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3038474</xdr:colOff>
      <xdr:row>53</xdr:row>
      <xdr:rowOff>163830</xdr:rowOff>
    </xdr:from>
    <xdr:to>
      <xdr:col>2</xdr:col>
      <xdr:colOff>3619499</xdr:colOff>
      <xdr:row>53</xdr:row>
      <xdr:rowOff>647700</xdr:rowOff>
    </xdr:to>
    <xdr:pic>
      <xdr:nvPicPr>
        <xdr:cNvPr id="166" name="Picture 19" descr="http://www.sklep.educarium.pl/pliki/13292-0-small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333874" y="49912905"/>
          <a:ext cx="581025" cy="4838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3171824</xdr:colOff>
      <xdr:row>54</xdr:row>
      <xdr:rowOff>58579</xdr:rowOff>
    </xdr:from>
    <xdr:to>
      <xdr:col>2</xdr:col>
      <xdr:colOff>3543299</xdr:colOff>
      <xdr:row>54</xdr:row>
      <xdr:rowOff>495300</xdr:rowOff>
    </xdr:to>
    <xdr:pic>
      <xdr:nvPicPr>
        <xdr:cNvPr id="167" name="Picture 20" descr="http://www.sklep.educarium.pl/pliki/22733-0-small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467224" y="50569654"/>
          <a:ext cx="371475" cy="4367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3152774</xdr:colOff>
      <xdr:row>55</xdr:row>
      <xdr:rowOff>85844</xdr:rowOff>
    </xdr:from>
    <xdr:to>
      <xdr:col>2</xdr:col>
      <xdr:colOff>3638549</xdr:colOff>
      <xdr:row>55</xdr:row>
      <xdr:rowOff>495300</xdr:rowOff>
    </xdr:to>
    <xdr:pic>
      <xdr:nvPicPr>
        <xdr:cNvPr id="168" name="Picture 23" descr="http://www.sklep.educarium.pl/pliki/19635-0-small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448174" y="51168419"/>
          <a:ext cx="485775" cy="4094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3133724</xdr:colOff>
      <xdr:row>56</xdr:row>
      <xdr:rowOff>66674</xdr:rowOff>
    </xdr:from>
    <xdr:to>
      <xdr:col>2</xdr:col>
      <xdr:colOff>3543299</xdr:colOff>
      <xdr:row>56</xdr:row>
      <xdr:rowOff>476249</xdr:rowOff>
    </xdr:to>
    <xdr:pic>
      <xdr:nvPicPr>
        <xdr:cNvPr id="3073" name="bigpic" descr="Mi&amp;eogon;kka ma&amp;lstrok;a lalka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429124" y="49225199"/>
          <a:ext cx="409575" cy="4095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2771774</xdr:colOff>
      <xdr:row>4</xdr:row>
      <xdr:rowOff>228600</xdr:rowOff>
    </xdr:from>
    <xdr:to>
      <xdr:col>2</xdr:col>
      <xdr:colOff>3543299</xdr:colOff>
      <xdr:row>4</xdr:row>
      <xdr:rowOff>230981</xdr:rowOff>
    </xdr:to>
    <xdr:pic>
      <xdr:nvPicPr>
        <xdr:cNvPr id="6" name="Picture 29" descr="Nak&amp;lstrok;adanka wie&amp;sacute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67174" y="30556200"/>
          <a:ext cx="771525" cy="5786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3000376</xdr:colOff>
      <xdr:row>4</xdr:row>
      <xdr:rowOff>85725</xdr:rowOff>
    </xdr:from>
    <xdr:to>
      <xdr:col>2</xdr:col>
      <xdr:colOff>3648076</xdr:colOff>
      <xdr:row>4</xdr:row>
      <xdr:rowOff>571500</xdr:rowOff>
    </xdr:to>
    <xdr:pic>
      <xdr:nvPicPr>
        <xdr:cNvPr id="7" name="Picture 29" descr="Nak&amp;lstrok;adanka wie&amp;sacute;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95776" y="3962400"/>
          <a:ext cx="647700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2805733</xdr:colOff>
      <xdr:row>5</xdr:row>
      <xdr:rowOff>114300</xdr:rowOff>
    </xdr:from>
    <xdr:to>
      <xdr:col>2</xdr:col>
      <xdr:colOff>3629024</xdr:colOff>
      <xdr:row>5</xdr:row>
      <xdr:rowOff>514350</xdr:rowOff>
    </xdr:to>
    <xdr:pic>
      <xdr:nvPicPr>
        <xdr:cNvPr id="8" name="Picture 33" descr="Kolorowe zwierz&amp;aogon;tka. Puzzle dla maluch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01133" y="4657725"/>
          <a:ext cx="823291" cy="40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2943225</xdr:colOff>
      <xdr:row>6</xdr:row>
      <xdr:rowOff>104775</xdr:rowOff>
    </xdr:from>
    <xdr:to>
      <xdr:col>2</xdr:col>
      <xdr:colOff>3762375</xdr:colOff>
      <xdr:row>6</xdr:row>
      <xdr:rowOff>514350</xdr:rowOff>
    </xdr:to>
    <xdr:pic>
      <xdr:nvPicPr>
        <xdr:cNvPr id="9" name="Obraz 8" descr="Pacynki na r&amp;eogon;k&amp;eogon; Zwierz&amp;eogon;ta. Zestaw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5200650"/>
          <a:ext cx="8191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2892425</xdr:colOff>
      <xdr:row>7</xdr:row>
      <xdr:rowOff>190499</xdr:rowOff>
    </xdr:from>
    <xdr:to>
      <xdr:col>2</xdr:col>
      <xdr:colOff>3667125</xdr:colOff>
      <xdr:row>7</xdr:row>
      <xdr:rowOff>190499</xdr:rowOff>
    </xdr:to>
    <xdr:pic>
      <xdr:nvPicPr>
        <xdr:cNvPr id="10" name="Obraz 9" descr="Mi&amp;eogon;kkie kostki. Uk&amp;lstrok;adanka dla maluch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825" y="38728649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2863850</xdr:colOff>
      <xdr:row>8</xdr:row>
      <xdr:rowOff>200024</xdr:rowOff>
    </xdr:from>
    <xdr:to>
      <xdr:col>2</xdr:col>
      <xdr:colOff>3638550</xdr:colOff>
      <xdr:row>8</xdr:row>
      <xdr:rowOff>200024</xdr:rowOff>
    </xdr:to>
    <xdr:pic>
      <xdr:nvPicPr>
        <xdr:cNvPr id="11" name="Obraz 10" descr="Samochód stra&amp;zdot;acki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0" y="39690674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3076575</xdr:colOff>
      <xdr:row>9</xdr:row>
      <xdr:rowOff>166687</xdr:rowOff>
    </xdr:from>
    <xdr:to>
      <xdr:col>2</xdr:col>
      <xdr:colOff>3705225</xdr:colOff>
      <xdr:row>9</xdr:row>
      <xdr:rowOff>666750</xdr:rowOff>
    </xdr:to>
    <xdr:pic>
      <xdr:nvPicPr>
        <xdr:cNvPr id="12" name="Obraz 11" descr="Samochód ma&amp;lstrok;y mechanik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7929562"/>
          <a:ext cx="628650" cy="500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3009900</xdr:colOff>
      <xdr:row>8</xdr:row>
      <xdr:rowOff>285750</xdr:rowOff>
    </xdr:from>
    <xdr:to>
      <xdr:col>2</xdr:col>
      <xdr:colOff>3784600</xdr:colOff>
      <xdr:row>8</xdr:row>
      <xdr:rowOff>866775</xdr:rowOff>
    </xdr:to>
    <xdr:pic>
      <xdr:nvPicPr>
        <xdr:cNvPr id="13" name="Obraz 12" descr="Samochód stra&amp;zdot;acki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6905625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2847975</xdr:colOff>
      <xdr:row>7</xdr:row>
      <xdr:rowOff>171450</xdr:rowOff>
    </xdr:from>
    <xdr:to>
      <xdr:col>2</xdr:col>
      <xdr:colOff>3622675</xdr:colOff>
      <xdr:row>7</xdr:row>
      <xdr:rowOff>752475</xdr:rowOff>
    </xdr:to>
    <xdr:pic>
      <xdr:nvPicPr>
        <xdr:cNvPr id="14" name="Obraz 13" descr="Mi&amp;eogon;kkie kostki. Uk&amp;lstrok;adanka dla maluch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5838825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2619374</xdr:colOff>
      <xdr:row>10</xdr:row>
      <xdr:rowOff>50005</xdr:rowOff>
    </xdr:from>
    <xdr:to>
      <xdr:col>2</xdr:col>
      <xdr:colOff>3581399</xdr:colOff>
      <xdr:row>10</xdr:row>
      <xdr:rowOff>466725</xdr:rowOff>
    </xdr:to>
    <xdr:pic>
      <xdr:nvPicPr>
        <xdr:cNvPr id="15" name="Obraz 14" descr="Kolorowy telefon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4" y="8955880"/>
          <a:ext cx="962025" cy="416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3009899</xdr:colOff>
      <xdr:row>11</xdr:row>
      <xdr:rowOff>121443</xdr:rowOff>
    </xdr:from>
    <xdr:to>
      <xdr:col>2</xdr:col>
      <xdr:colOff>3876674</xdr:colOff>
      <xdr:row>11</xdr:row>
      <xdr:rowOff>638175</xdr:rowOff>
    </xdr:to>
    <xdr:pic>
      <xdr:nvPicPr>
        <xdr:cNvPr id="16" name="Obraz 15" descr="Wstukiwanka kszta&amp;lstrok;tów dla maluch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299" y="9598818"/>
          <a:ext cx="866775" cy="516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2781300</xdr:colOff>
      <xdr:row>12</xdr:row>
      <xdr:rowOff>285750</xdr:rowOff>
    </xdr:from>
    <xdr:to>
      <xdr:col>2</xdr:col>
      <xdr:colOff>3695700</xdr:colOff>
      <xdr:row>12</xdr:row>
      <xdr:rowOff>285750</xdr:rowOff>
    </xdr:to>
    <xdr:pic>
      <xdr:nvPicPr>
        <xdr:cNvPr id="17" name="Obraz 16" descr="Kostki sensoryczne. Klocki drewniane dla maluch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44910375"/>
          <a:ext cx="914400" cy="68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2867025</xdr:colOff>
      <xdr:row>12</xdr:row>
      <xdr:rowOff>323850</xdr:rowOff>
    </xdr:from>
    <xdr:to>
      <xdr:col>2</xdr:col>
      <xdr:colOff>3781425</xdr:colOff>
      <xdr:row>12</xdr:row>
      <xdr:rowOff>809625</xdr:rowOff>
    </xdr:to>
    <xdr:pic>
      <xdr:nvPicPr>
        <xdr:cNvPr id="18" name="Obraz 17" descr="Kostki sensoryczne. Klocki drewniane dla maluch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10563225"/>
          <a:ext cx="91440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3086100</xdr:colOff>
      <xdr:row>13</xdr:row>
      <xdr:rowOff>0</xdr:rowOff>
    </xdr:from>
    <xdr:to>
      <xdr:col>2</xdr:col>
      <xdr:colOff>3086100</xdr:colOff>
      <xdr:row>13</xdr:row>
      <xdr:rowOff>114300</xdr:rowOff>
    </xdr:to>
    <xdr:pic>
      <xdr:nvPicPr>
        <xdr:cNvPr id="19" name="w737_c_r_0_ii" descr="Obrotowy b&amp;aogon;czek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81500" y="11963401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2943224</xdr:colOff>
      <xdr:row>13</xdr:row>
      <xdr:rowOff>166685</xdr:rowOff>
    </xdr:from>
    <xdr:to>
      <xdr:col>2</xdr:col>
      <xdr:colOff>3902075</xdr:colOff>
      <xdr:row>13</xdr:row>
      <xdr:rowOff>828674</xdr:rowOff>
    </xdr:to>
    <xdr:pic>
      <xdr:nvPicPr>
        <xdr:cNvPr id="21" name="Obraz 20" descr="Zestaw dróg i szyn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4" y="12501560"/>
          <a:ext cx="958851" cy="661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2981325</xdr:colOff>
      <xdr:row>14</xdr:row>
      <xdr:rowOff>138111</xdr:rowOff>
    </xdr:from>
    <xdr:to>
      <xdr:col>2</xdr:col>
      <xdr:colOff>3457575</xdr:colOff>
      <xdr:row>14</xdr:row>
      <xdr:rowOff>504824</xdr:rowOff>
    </xdr:to>
    <xdr:pic>
      <xdr:nvPicPr>
        <xdr:cNvPr id="24" name="Picture 6" descr="Warsztat na kó&amp;lstrok;kach - zestaw narz&amp;eogon;dzi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76725" y="14454186"/>
          <a:ext cx="476250" cy="36671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15</xdr:row>
      <xdr:rowOff>95250</xdr:rowOff>
    </xdr:from>
    <xdr:to>
      <xdr:col>2</xdr:col>
      <xdr:colOff>3581400</xdr:colOff>
      <xdr:row>15</xdr:row>
      <xdr:rowOff>476250</xdr:rowOff>
    </xdr:to>
    <xdr:pic>
      <xdr:nvPicPr>
        <xdr:cNvPr id="25" name="Picture 11" descr="Materac Fantazja Krecik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67200" y="14973300"/>
          <a:ext cx="609600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3047999</xdr:colOff>
      <xdr:row>16</xdr:row>
      <xdr:rowOff>83344</xdr:rowOff>
    </xdr:from>
    <xdr:to>
      <xdr:col>2</xdr:col>
      <xdr:colOff>3648074</xdr:colOff>
      <xdr:row>16</xdr:row>
      <xdr:rowOff>514350</xdr:rowOff>
    </xdr:to>
    <xdr:pic>
      <xdr:nvPicPr>
        <xdr:cNvPr id="26" name="Picture 18" descr="Gruszka sensoryczna Klau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343399" y="15485269"/>
          <a:ext cx="600075" cy="4310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17</xdr:row>
      <xdr:rowOff>47625</xdr:rowOff>
    </xdr:from>
    <xdr:to>
      <xdr:col>2</xdr:col>
      <xdr:colOff>3095625</xdr:colOff>
      <xdr:row>17</xdr:row>
      <xdr:rowOff>190500</xdr:rowOff>
    </xdr:to>
    <xdr:pic>
      <xdr:nvPicPr>
        <xdr:cNvPr id="27" name="w737_c_r_0_ii" descr="Zestaw dróg i szyn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391025" y="18345150"/>
          <a:ext cx="0" cy="142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17</xdr:row>
      <xdr:rowOff>123825</xdr:rowOff>
    </xdr:from>
    <xdr:to>
      <xdr:col>2</xdr:col>
      <xdr:colOff>3771900</xdr:colOff>
      <xdr:row>17</xdr:row>
      <xdr:rowOff>561975</xdr:rowOff>
    </xdr:to>
    <xdr:pic>
      <xdr:nvPicPr>
        <xdr:cNvPr id="28" name="thumb_27348" descr="Nak&amp;lstrok;adanka &amp;Zdot;abk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419600" y="16068675"/>
          <a:ext cx="64770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18</xdr:row>
      <xdr:rowOff>0</xdr:rowOff>
    </xdr:from>
    <xdr:to>
      <xdr:col>2</xdr:col>
      <xdr:colOff>3076575</xdr:colOff>
      <xdr:row>18</xdr:row>
      <xdr:rowOff>161925</xdr:rowOff>
    </xdr:to>
    <xdr:pic>
      <xdr:nvPicPr>
        <xdr:cNvPr id="31" name="w737_c_r_0_ii" descr="Pojazd stra&amp;zdot; po&amp;zdot;arn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371975" y="19821525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18</xdr:row>
      <xdr:rowOff>28575</xdr:rowOff>
    </xdr:from>
    <xdr:to>
      <xdr:col>2</xdr:col>
      <xdr:colOff>3038475</xdr:colOff>
      <xdr:row>18</xdr:row>
      <xdr:rowOff>190500</xdr:rowOff>
    </xdr:to>
    <xdr:pic>
      <xdr:nvPicPr>
        <xdr:cNvPr id="32" name="w737_c_r_0_ii" descr="K&amp;aogon;cik gospodyni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333875" y="19850100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18</xdr:row>
      <xdr:rowOff>38099</xdr:rowOff>
    </xdr:from>
    <xdr:to>
      <xdr:col>2</xdr:col>
      <xdr:colOff>3533775</xdr:colOff>
      <xdr:row>18</xdr:row>
      <xdr:rowOff>390524</xdr:rowOff>
    </xdr:to>
    <xdr:pic>
      <xdr:nvPicPr>
        <xdr:cNvPr id="33" name="thumb_27300" descr="Logiczna nak&amp;lstrok;adanka Kszta&amp;lstrok;ty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371975" y="17659349"/>
          <a:ext cx="457200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3009900</xdr:colOff>
      <xdr:row>19</xdr:row>
      <xdr:rowOff>0</xdr:rowOff>
    </xdr:from>
    <xdr:to>
      <xdr:col>2</xdr:col>
      <xdr:colOff>3009900</xdr:colOff>
      <xdr:row>19</xdr:row>
      <xdr:rowOff>171450</xdr:rowOff>
    </xdr:to>
    <xdr:pic>
      <xdr:nvPicPr>
        <xdr:cNvPr id="34" name="Picture 4" descr="Aktywne klock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305300" y="21926550"/>
          <a:ext cx="0" cy="171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19</xdr:row>
      <xdr:rowOff>95249</xdr:rowOff>
    </xdr:from>
    <xdr:to>
      <xdr:col>2</xdr:col>
      <xdr:colOff>3609975</xdr:colOff>
      <xdr:row>19</xdr:row>
      <xdr:rowOff>542925</xdr:rowOff>
    </xdr:to>
    <xdr:pic>
      <xdr:nvPicPr>
        <xdr:cNvPr id="36" name="thumb_26563" descr="Nak&amp;lstrok;adanka Zwierz&amp;aogon;tk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76725" y="18859499"/>
          <a:ext cx="628650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20</xdr:row>
      <xdr:rowOff>76199</xdr:rowOff>
    </xdr:from>
    <xdr:to>
      <xdr:col>2</xdr:col>
      <xdr:colOff>3571875</xdr:colOff>
      <xdr:row>20</xdr:row>
      <xdr:rowOff>504824</xdr:rowOff>
    </xdr:to>
    <xdr:pic>
      <xdr:nvPicPr>
        <xdr:cNvPr id="37" name="thumb_27620" descr="Nak&amp;lstrok;adanka na niebi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57675" y="19440524"/>
          <a:ext cx="609600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3038474</xdr:colOff>
      <xdr:row>21</xdr:row>
      <xdr:rowOff>28575</xdr:rowOff>
    </xdr:from>
    <xdr:to>
      <xdr:col>2</xdr:col>
      <xdr:colOff>3733799</xdr:colOff>
      <xdr:row>21</xdr:row>
      <xdr:rowOff>466725</xdr:rowOff>
    </xdr:to>
    <xdr:pic>
      <xdr:nvPicPr>
        <xdr:cNvPr id="38" name="bigpic" descr="Nak&amp;lstrok;adanka farm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3874" y="19964400"/>
          <a:ext cx="695325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2990850</xdr:colOff>
      <xdr:row>22</xdr:row>
      <xdr:rowOff>28575</xdr:rowOff>
    </xdr:from>
    <xdr:to>
      <xdr:col>2</xdr:col>
      <xdr:colOff>3695699</xdr:colOff>
      <xdr:row>22</xdr:row>
      <xdr:rowOff>523875</xdr:rowOff>
    </xdr:to>
    <xdr:pic>
      <xdr:nvPicPr>
        <xdr:cNvPr id="39" name="bigpic" descr="Nak&amp;lstrok;adanka na ziemi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86250" y="20535900"/>
          <a:ext cx="704849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2800350</xdr:colOff>
      <xdr:row>23</xdr:row>
      <xdr:rowOff>457200</xdr:rowOff>
    </xdr:from>
    <xdr:to>
      <xdr:col>2</xdr:col>
      <xdr:colOff>3762374</xdr:colOff>
      <xdr:row>23</xdr:row>
      <xdr:rowOff>457201</xdr:rowOff>
    </xdr:to>
    <xdr:pic>
      <xdr:nvPicPr>
        <xdr:cNvPr id="40" name="bigpic" descr="Skrzynka budowniczeg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95750" y="17564100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24</xdr:row>
      <xdr:rowOff>66674</xdr:rowOff>
    </xdr:from>
    <xdr:to>
      <xdr:col>2</xdr:col>
      <xdr:colOff>3543299</xdr:colOff>
      <xdr:row>24</xdr:row>
      <xdr:rowOff>476250</xdr:rowOff>
    </xdr:to>
    <xdr:pic>
      <xdr:nvPicPr>
        <xdr:cNvPr id="41" name="bigpic" descr="Moje pierwsze memory Zwierz&amp;eogon;ta na wsi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76725" y="22859999"/>
          <a:ext cx="561974" cy="4095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2933700</xdr:colOff>
      <xdr:row>25</xdr:row>
      <xdr:rowOff>0</xdr:rowOff>
    </xdr:from>
    <xdr:to>
      <xdr:col>2</xdr:col>
      <xdr:colOff>3581400</xdr:colOff>
      <xdr:row>25</xdr:row>
      <xdr:rowOff>0</xdr:rowOff>
    </xdr:to>
    <xdr:pic>
      <xdr:nvPicPr>
        <xdr:cNvPr id="42" name="thumb_31791" descr="Sensoryczne klocki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29100" y="19745325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2990849</xdr:colOff>
      <xdr:row>25</xdr:row>
      <xdr:rowOff>47624</xdr:rowOff>
    </xdr:from>
    <xdr:to>
      <xdr:col>2</xdr:col>
      <xdr:colOff>3629024</xdr:colOff>
      <xdr:row>25</xdr:row>
      <xdr:rowOff>581025</xdr:rowOff>
    </xdr:to>
    <xdr:pic>
      <xdr:nvPicPr>
        <xdr:cNvPr id="43" name="thumb_28356" descr="Uk&amp;lstrok;adanka - Kto co je?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86249" y="24326849"/>
          <a:ext cx="638175" cy="5334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2790825</xdr:colOff>
      <xdr:row>23</xdr:row>
      <xdr:rowOff>276225</xdr:rowOff>
    </xdr:from>
    <xdr:to>
      <xdr:col>2</xdr:col>
      <xdr:colOff>3752849</xdr:colOff>
      <xdr:row>23</xdr:row>
      <xdr:rowOff>1238249</xdr:rowOff>
    </xdr:to>
    <xdr:pic>
      <xdr:nvPicPr>
        <xdr:cNvPr id="44" name="bigpic" descr="Skrzynka budowniczego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086225" y="21355050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26</xdr:row>
      <xdr:rowOff>76200</xdr:rowOff>
    </xdr:from>
    <xdr:to>
      <xdr:col>2</xdr:col>
      <xdr:colOff>2952750</xdr:colOff>
      <xdr:row>26</xdr:row>
      <xdr:rowOff>190500</xdr:rowOff>
    </xdr:to>
    <xdr:pic>
      <xdr:nvPicPr>
        <xdr:cNvPr id="46" name="Picture 12" descr="Wóz Stra&amp;zdot;acki/ Wóz Farmer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48150" y="25079325"/>
          <a:ext cx="0" cy="114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26</xdr:row>
      <xdr:rowOff>57150</xdr:rowOff>
    </xdr:from>
    <xdr:to>
      <xdr:col>2</xdr:col>
      <xdr:colOff>3486150</xdr:colOff>
      <xdr:row>26</xdr:row>
      <xdr:rowOff>495300</xdr:rowOff>
    </xdr:to>
    <xdr:pic>
      <xdr:nvPicPr>
        <xdr:cNvPr id="47" name="thumb_28358" descr="Uk&amp;lstrok;adanka - Kto gdzie mieszka?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67200" y="25022175"/>
          <a:ext cx="514350" cy="438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3160679</xdr:colOff>
      <xdr:row>27</xdr:row>
      <xdr:rowOff>94419</xdr:rowOff>
    </xdr:from>
    <xdr:to>
      <xdr:col>2</xdr:col>
      <xdr:colOff>3770278</xdr:colOff>
      <xdr:row>27</xdr:row>
      <xdr:rowOff>556985</xdr:rowOff>
    </xdr:to>
    <xdr:pic>
      <xdr:nvPicPr>
        <xdr:cNvPr id="48" name="bigpic" descr="Puszki d&amp;zacute;wi&amp;eogon;kowe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 rot="10800000" flipV="1">
          <a:off x="4456079" y="25659519"/>
          <a:ext cx="609599" cy="46256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3114674</xdr:colOff>
      <xdr:row>28</xdr:row>
      <xdr:rowOff>28574</xdr:rowOff>
    </xdr:from>
    <xdr:to>
      <xdr:col>2</xdr:col>
      <xdr:colOff>3714749</xdr:colOff>
      <xdr:row>28</xdr:row>
      <xdr:rowOff>523875</xdr:rowOff>
    </xdr:to>
    <xdr:pic>
      <xdr:nvPicPr>
        <xdr:cNvPr id="50" name="thumb_31123" descr="Aktywny domek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410074" y="26355674"/>
          <a:ext cx="600075" cy="4953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3028950</xdr:colOff>
      <xdr:row>29</xdr:row>
      <xdr:rowOff>85725</xdr:rowOff>
    </xdr:from>
    <xdr:to>
      <xdr:col>2</xdr:col>
      <xdr:colOff>3524250</xdr:colOff>
      <xdr:row>29</xdr:row>
      <xdr:rowOff>419100</xdr:rowOff>
    </xdr:to>
    <xdr:pic>
      <xdr:nvPicPr>
        <xdr:cNvPr id="51" name="thumb_31237" descr="Wózek gondol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24350" y="26984325"/>
          <a:ext cx="495300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30</xdr:row>
      <xdr:rowOff>123824</xdr:rowOff>
    </xdr:from>
    <xdr:to>
      <xdr:col>2</xdr:col>
      <xdr:colOff>3581399</xdr:colOff>
      <xdr:row>30</xdr:row>
      <xdr:rowOff>457199</xdr:rowOff>
    </xdr:to>
    <xdr:pic>
      <xdr:nvPicPr>
        <xdr:cNvPr id="52" name="bigpic" descr="Wózek spacerowy z koszem na akcesori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62450" y="27479624"/>
          <a:ext cx="514349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3095624</xdr:colOff>
      <xdr:row>31</xdr:row>
      <xdr:rowOff>47624</xdr:rowOff>
    </xdr:from>
    <xdr:to>
      <xdr:col>2</xdr:col>
      <xdr:colOff>3581399</xdr:colOff>
      <xdr:row>31</xdr:row>
      <xdr:rowOff>428625</xdr:rowOff>
    </xdr:to>
    <xdr:pic>
      <xdr:nvPicPr>
        <xdr:cNvPr id="53" name="bigpic" descr="Krzese&amp;lstrok;ko do karmienia lalek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91024" y="27955874"/>
          <a:ext cx="485775" cy="3810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3039228</xdr:colOff>
      <xdr:row>32</xdr:row>
      <xdr:rowOff>58648</xdr:rowOff>
    </xdr:from>
    <xdr:to>
      <xdr:col>2</xdr:col>
      <xdr:colOff>3658353</xdr:colOff>
      <xdr:row>32</xdr:row>
      <xdr:rowOff>407477</xdr:rowOff>
    </xdr:to>
    <xdr:pic>
      <xdr:nvPicPr>
        <xdr:cNvPr id="54" name="bigpic" descr="Wózek g&amp;lstrok;&amp;eogon;boki z noside&amp;lstrok;kiem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10614490" flipV="1">
          <a:off x="4334628" y="28424098"/>
          <a:ext cx="619125" cy="34882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33</xdr:row>
      <xdr:rowOff>85724</xdr:rowOff>
    </xdr:from>
    <xdr:to>
      <xdr:col>2</xdr:col>
      <xdr:colOff>3505199</xdr:colOff>
      <xdr:row>33</xdr:row>
      <xdr:rowOff>438150</xdr:rowOff>
    </xdr:to>
    <xdr:pic>
      <xdr:nvPicPr>
        <xdr:cNvPr id="55" name="thumb_31251" descr="K&amp;aogon;cik opiekunki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257674" y="28879799"/>
          <a:ext cx="542925" cy="3524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34</xdr:row>
      <xdr:rowOff>66675</xdr:rowOff>
    </xdr:from>
    <xdr:to>
      <xdr:col>2</xdr:col>
      <xdr:colOff>3571875</xdr:colOff>
      <xdr:row>34</xdr:row>
      <xdr:rowOff>314325</xdr:rowOff>
    </xdr:to>
    <xdr:pic>
      <xdr:nvPicPr>
        <xdr:cNvPr id="56" name="bigpic" descr="Ko&amp;lstrok;yska dla lalek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19575" y="29365575"/>
          <a:ext cx="647700" cy="247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2943224</xdr:colOff>
      <xdr:row>35</xdr:row>
      <xdr:rowOff>114298</xdr:rowOff>
    </xdr:from>
    <xdr:to>
      <xdr:col>2</xdr:col>
      <xdr:colOff>3543299</xdr:colOff>
      <xdr:row>35</xdr:row>
      <xdr:rowOff>361949</xdr:rowOff>
    </xdr:to>
    <xdr:pic>
      <xdr:nvPicPr>
        <xdr:cNvPr id="57" name="thumb_31244" descr="&amp;Lstrok;ó&amp;zdot;ko drewniane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38624" y="29794198"/>
          <a:ext cx="600075" cy="2476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2895599</xdr:colOff>
      <xdr:row>36</xdr:row>
      <xdr:rowOff>85724</xdr:rowOff>
    </xdr:from>
    <xdr:to>
      <xdr:col>2</xdr:col>
      <xdr:colOff>3600448</xdr:colOff>
      <xdr:row>36</xdr:row>
      <xdr:rowOff>628649</xdr:rowOff>
    </xdr:to>
    <xdr:pic>
      <xdr:nvPicPr>
        <xdr:cNvPr id="58" name="bigpic" descr="Po&amp;sacute;ciel do &amp;lstrok;ó&amp;zdot;eczka dla lalek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190999" y="30146624"/>
          <a:ext cx="704849" cy="542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3057524</xdr:colOff>
      <xdr:row>37</xdr:row>
      <xdr:rowOff>123824</xdr:rowOff>
    </xdr:from>
    <xdr:to>
      <xdr:col>2</xdr:col>
      <xdr:colOff>3638549</xdr:colOff>
      <xdr:row>37</xdr:row>
      <xdr:rowOff>447675</xdr:rowOff>
    </xdr:to>
    <xdr:pic>
      <xdr:nvPicPr>
        <xdr:cNvPr id="73" name="thumb_31508" descr="Taca z naczyniam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352924" y="34128074"/>
          <a:ext cx="581025" cy="323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38</xdr:row>
      <xdr:rowOff>114299</xdr:rowOff>
    </xdr:from>
    <xdr:to>
      <xdr:col>2</xdr:col>
      <xdr:colOff>3695700</xdr:colOff>
      <xdr:row>38</xdr:row>
      <xdr:rowOff>371474</xdr:rowOff>
    </xdr:to>
    <xdr:pic>
      <xdr:nvPicPr>
        <xdr:cNvPr id="74" name="thumb_31518" descr="Zestaw sztu&amp;cacute;có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67225" y="34594799"/>
          <a:ext cx="523875" cy="257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39</xdr:row>
      <xdr:rowOff>123825</xdr:rowOff>
    </xdr:from>
    <xdr:to>
      <xdr:col>2</xdr:col>
      <xdr:colOff>3638550</xdr:colOff>
      <xdr:row>39</xdr:row>
      <xdr:rowOff>409575</xdr:rowOff>
    </xdr:to>
    <xdr:pic>
      <xdr:nvPicPr>
        <xdr:cNvPr id="75" name="thumb_31504" descr="Akcesoria kuchenne z rondelkiem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391025" y="34985325"/>
          <a:ext cx="542925" cy="2857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3162299</xdr:colOff>
      <xdr:row>40</xdr:row>
      <xdr:rowOff>66674</xdr:rowOff>
    </xdr:from>
    <xdr:to>
      <xdr:col>2</xdr:col>
      <xdr:colOff>3648074</xdr:colOff>
      <xdr:row>40</xdr:row>
      <xdr:rowOff>361950</xdr:rowOff>
    </xdr:to>
    <xdr:pic>
      <xdr:nvPicPr>
        <xdr:cNvPr id="76" name="thumb_31506" descr="Akcesoria kuchenne z czajnikiem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57699" y="35404424"/>
          <a:ext cx="485775" cy="2952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3095623</xdr:colOff>
      <xdr:row>41</xdr:row>
      <xdr:rowOff>76200</xdr:rowOff>
    </xdr:from>
    <xdr:to>
      <xdr:col>2</xdr:col>
      <xdr:colOff>3724272</xdr:colOff>
      <xdr:row>41</xdr:row>
      <xdr:rowOff>381000</xdr:rowOff>
    </xdr:to>
    <xdr:pic>
      <xdr:nvPicPr>
        <xdr:cNvPr id="77" name="bigpic" descr="Zestaw do herbaty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 flipH="1">
          <a:off x="4391023" y="35804475"/>
          <a:ext cx="628649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42</xdr:row>
      <xdr:rowOff>47625</xdr:rowOff>
    </xdr:from>
    <xdr:to>
      <xdr:col>2</xdr:col>
      <xdr:colOff>3667124</xdr:colOff>
      <xdr:row>42</xdr:row>
      <xdr:rowOff>523875</xdr:rowOff>
    </xdr:to>
    <xdr:pic>
      <xdr:nvPicPr>
        <xdr:cNvPr id="78" name="bigpic" descr="Zestaw produktów spo&amp;zdot;ywczych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343400" y="36175950"/>
          <a:ext cx="619124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3019424</xdr:colOff>
      <xdr:row>43</xdr:row>
      <xdr:rowOff>66673</xdr:rowOff>
    </xdr:from>
    <xdr:to>
      <xdr:col>2</xdr:col>
      <xdr:colOff>3609973</xdr:colOff>
      <xdr:row>43</xdr:row>
      <xdr:rowOff>428624</xdr:rowOff>
    </xdr:to>
    <xdr:pic>
      <xdr:nvPicPr>
        <xdr:cNvPr id="79" name="bigpic" descr="Ma&amp;lstrok;e owoce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314824" y="36766498"/>
          <a:ext cx="590549" cy="361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44</xdr:row>
      <xdr:rowOff>38100</xdr:rowOff>
    </xdr:from>
    <xdr:to>
      <xdr:col>2</xdr:col>
      <xdr:colOff>3648074</xdr:colOff>
      <xdr:row>44</xdr:row>
      <xdr:rowOff>304800</xdr:rowOff>
    </xdr:to>
    <xdr:pic>
      <xdr:nvPicPr>
        <xdr:cNvPr id="80" name="bigpic" descr="Ma&amp;lstrok;e warzywa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352925" y="37195125"/>
          <a:ext cx="590549" cy="266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3114675</xdr:colOff>
      <xdr:row>45</xdr:row>
      <xdr:rowOff>9524</xdr:rowOff>
    </xdr:from>
    <xdr:to>
      <xdr:col>2</xdr:col>
      <xdr:colOff>3724274</xdr:colOff>
      <xdr:row>45</xdr:row>
      <xdr:rowOff>400049</xdr:rowOff>
    </xdr:to>
    <xdr:pic>
      <xdr:nvPicPr>
        <xdr:cNvPr id="81" name="bigpic" descr="Kosz z 16 elementami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410075" y="37547549"/>
          <a:ext cx="609599" cy="390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3133724</xdr:colOff>
      <xdr:row>46</xdr:row>
      <xdr:rowOff>19048</xdr:rowOff>
    </xdr:from>
    <xdr:to>
      <xdr:col>2</xdr:col>
      <xdr:colOff>3733799</xdr:colOff>
      <xdr:row>46</xdr:row>
      <xdr:rowOff>266699</xdr:rowOff>
    </xdr:to>
    <xdr:pic>
      <xdr:nvPicPr>
        <xdr:cNvPr id="84" name="thumb_31510" descr="Wózek Ma&amp;lstrok;ej gospodyni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429124" y="39004873"/>
          <a:ext cx="600075" cy="2476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47</xdr:row>
      <xdr:rowOff>76200</xdr:rowOff>
    </xdr:from>
    <xdr:to>
      <xdr:col>2</xdr:col>
      <xdr:colOff>3705224</xdr:colOff>
      <xdr:row>47</xdr:row>
      <xdr:rowOff>390525</xdr:rowOff>
    </xdr:to>
    <xdr:pic>
      <xdr:nvPicPr>
        <xdr:cNvPr id="87" name="bigpic" descr="Zestaw do prasowania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429125" y="39862125"/>
          <a:ext cx="571499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48</xdr:row>
      <xdr:rowOff>219074</xdr:rowOff>
    </xdr:from>
    <xdr:to>
      <xdr:col>2</xdr:col>
      <xdr:colOff>3524249</xdr:colOff>
      <xdr:row>48</xdr:row>
      <xdr:rowOff>219074</xdr:rowOff>
    </xdr:to>
    <xdr:pic>
      <xdr:nvPicPr>
        <xdr:cNvPr id="88" name="bigpic" descr="Zestaw lekarski z lalk&amp;aogon;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257674" y="66579749"/>
          <a:ext cx="561975" cy="561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48</xdr:row>
      <xdr:rowOff>161925</xdr:rowOff>
    </xdr:from>
    <xdr:to>
      <xdr:col>2</xdr:col>
      <xdr:colOff>3695700</xdr:colOff>
      <xdr:row>48</xdr:row>
      <xdr:rowOff>723900</xdr:rowOff>
    </xdr:to>
    <xdr:pic>
      <xdr:nvPicPr>
        <xdr:cNvPr id="90" name="bigpic" descr="Zestaw lekarski z lalk&amp;aogon;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429125" y="40252650"/>
          <a:ext cx="561975" cy="561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2895600</xdr:colOff>
      <xdr:row>49</xdr:row>
      <xdr:rowOff>76199</xdr:rowOff>
    </xdr:from>
    <xdr:to>
      <xdr:col>2</xdr:col>
      <xdr:colOff>3657600</xdr:colOff>
      <xdr:row>49</xdr:row>
      <xdr:rowOff>561974</xdr:rowOff>
    </xdr:to>
    <xdr:pic>
      <xdr:nvPicPr>
        <xdr:cNvPr id="91" name="thumb_57070" descr="Kasa sklepowa 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191000" y="41233724"/>
          <a:ext cx="762000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50</xdr:row>
      <xdr:rowOff>123825</xdr:rowOff>
    </xdr:from>
    <xdr:to>
      <xdr:col>2</xdr:col>
      <xdr:colOff>3648074</xdr:colOff>
      <xdr:row>50</xdr:row>
      <xdr:rowOff>428625</xdr:rowOff>
    </xdr:to>
    <xdr:pic>
      <xdr:nvPicPr>
        <xdr:cNvPr id="92" name="bigpic" descr="Koszyk na zakupy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381500" y="41586150"/>
          <a:ext cx="561974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2876550</xdr:colOff>
      <xdr:row>51</xdr:row>
      <xdr:rowOff>133349</xdr:rowOff>
    </xdr:from>
    <xdr:to>
      <xdr:col>2</xdr:col>
      <xdr:colOff>3638550</xdr:colOff>
      <xdr:row>51</xdr:row>
      <xdr:rowOff>866774</xdr:rowOff>
    </xdr:to>
    <xdr:pic>
      <xdr:nvPicPr>
        <xdr:cNvPr id="93" name="thumb_50172" descr="Mata z pojazdami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171950" y="41900474"/>
          <a:ext cx="762000" cy="733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52</xdr:row>
      <xdr:rowOff>38100</xdr:rowOff>
    </xdr:from>
    <xdr:to>
      <xdr:col>2</xdr:col>
      <xdr:colOff>3048000</xdr:colOff>
      <xdr:row>52</xdr:row>
      <xdr:rowOff>190500</xdr:rowOff>
    </xdr:to>
    <xdr:pic>
      <xdr:nvPicPr>
        <xdr:cNvPr id="94" name="Picture 24" descr="K&amp;aogon;cik opiekunki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43400" y="31594425"/>
          <a:ext cx="0" cy="152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53</xdr:row>
      <xdr:rowOff>28575</xdr:rowOff>
    </xdr:from>
    <xdr:to>
      <xdr:col>2</xdr:col>
      <xdr:colOff>3190875</xdr:colOff>
      <xdr:row>53</xdr:row>
      <xdr:rowOff>190500</xdr:rowOff>
    </xdr:to>
    <xdr:pic>
      <xdr:nvPicPr>
        <xdr:cNvPr id="95" name="Picture 25" descr="Side by Side - kuchni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486275" y="32346900"/>
          <a:ext cx="0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2933700</xdr:colOff>
      <xdr:row>52</xdr:row>
      <xdr:rowOff>57150</xdr:rowOff>
    </xdr:from>
    <xdr:to>
      <xdr:col>2</xdr:col>
      <xdr:colOff>3562349</xdr:colOff>
      <xdr:row>52</xdr:row>
      <xdr:rowOff>685800</xdr:rowOff>
    </xdr:to>
    <xdr:pic>
      <xdr:nvPicPr>
        <xdr:cNvPr id="96" name="thumb_50346" descr="Kid cars 3D - baza lotnicza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29100" y="42967275"/>
          <a:ext cx="628649" cy="6286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2876549</xdr:colOff>
      <xdr:row>53</xdr:row>
      <xdr:rowOff>95248</xdr:rowOff>
    </xdr:from>
    <xdr:to>
      <xdr:col>2</xdr:col>
      <xdr:colOff>3552824</xdr:colOff>
      <xdr:row>53</xdr:row>
      <xdr:rowOff>476249</xdr:rowOff>
    </xdr:to>
    <xdr:pic>
      <xdr:nvPicPr>
        <xdr:cNvPr id="97" name="thumb_32079" descr="Gara&amp;zdot;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171949" y="43767373"/>
          <a:ext cx="676275" cy="3810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3114674</xdr:colOff>
      <xdr:row>54</xdr:row>
      <xdr:rowOff>66674</xdr:rowOff>
    </xdr:from>
    <xdr:to>
      <xdr:col>2</xdr:col>
      <xdr:colOff>3638549</xdr:colOff>
      <xdr:row>54</xdr:row>
      <xdr:rowOff>514350</xdr:rowOff>
    </xdr:to>
    <xdr:pic>
      <xdr:nvPicPr>
        <xdr:cNvPr id="99" name="thumb_33630" descr="Poducha sensoryczna Myszka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410074" y="45072299"/>
          <a:ext cx="523875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55</xdr:row>
      <xdr:rowOff>0</xdr:rowOff>
    </xdr:from>
    <xdr:to>
      <xdr:col>2</xdr:col>
      <xdr:colOff>3667125</xdr:colOff>
      <xdr:row>55</xdr:row>
      <xdr:rowOff>0</xdr:rowOff>
    </xdr:to>
    <xdr:pic>
      <xdr:nvPicPr>
        <xdr:cNvPr id="101" name="thumb_52675" descr="Wiadro taboret 15,5 l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00525" y="117681375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2838450</xdr:colOff>
      <xdr:row>55</xdr:row>
      <xdr:rowOff>66675</xdr:rowOff>
    </xdr:from>
    <xdr:to>
      <xdr:col>2</xdr:col>
      <xdr:colOff>3667124</xdr:colOff>
      <xdr:row>55</xdr:row>
      <xdr:rowOff>923925</xdr:rowOff>
    </xdr:to>
    <xdr:pic>
      <xdr:nvPicPr>
        <xdr:cNvPr id="103" name="bigpic" descr="Kanapka biedronka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33850" y="48529875"/>
          <a:ext cx="828674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2949575</xdr:colOff>
      <xdr:row>3</xdr:row>
      <xdr:rowOff>9525</xdr:rowOff>
    </xdr:from>
    <xdr:to>
      <xdr:col>2</xdr:col>
      <xdr:colOff>3838575</xdr:colOff>
      <xdr:row>4</xdr:row>
      <xdr:rowOff>0</xdr:rowOff>
    </xdr:to>
    <xdr:pic>
      <xdr:nvPicPr>
        <xdr:cNvPr id="105" name="Picture 13" descr="Pufki Emocje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44975" y="102527100"/>
          <a:ext cx="889000" cy="638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3038474</xdr:colOff>
      <xdr:row>56</xdr:row>
      <xdr:rowOff>163830</xdr:rowOff>
    </xdr:from>
    <xdr:to>
      <xdr:col>2</xdr:col>
      <xdr:colOff>3038474</xdr:colOff>
      <xdr:row>56</xdr:row>
      <xdr:rowOff>190500</xdr:rowOff>
    </xdr:to>
    <xdr:pic>
      <xdr:nvPicPr>
        <xdr:cNvPr id="107" name="Picture 19" descr="http://www.sklep.educarium.pl/pliki/13292-0-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333874" y="3669030"/>
          <a:ext cx="0" cy="266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3171824</xdr:colOff>
      <xdr:row>57</xdr:row>
      <xdr:rowOff>58579</xdr:rowOff>
    </xdr:from>
    <xdr:to>
      <xdr:col>2</xdr:col>
      <xdr:colOff>3171824</xdr:colOff>
      <xdr:row>57</xdr:row>
      <xdr:rowOff>190500</xdr:rowOff>
    </xdr:to>
    <xdr:pic>
      <xdr:nvPicPr>
        <xdr:cNvPr id="108" name="Picture 20" descr="http://www.sklep.educarium.pl/pliki/22733-0-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467224" y="4106704"/>
          <a:ext cx="0" cy="131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58</xdr:row>
      <xdr:rowOff>161925</xdr:rowOff>
    </xdr:from>
    <xdr:to>
      <xdr:col>2</xdr:col>
      <xdr:colOff>2981325</xdr:colOff>
      <xdr:row>58</xdr:row>
      <xdr:rowOff>190500</xdr:rowOff>
    </xdr:to>
    <xdr:pic>
      <xdr:nvPicPr>
        <xdr:cNvPr id="109" name="Picture 21" descr="http://www.sklep.educarium.pl/pliki/8428-0-smal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76725" y="4848225"/>
          <a:ext cx="0" cy="28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56</xdr:row>
      <xdr:rowOff>28575</xdr:rowOff>
    </xdr:from>
    <xdr:to>
      <xdr:col>2</xdr:col>
      <xdr:colOff>3050523</xdr:colOff>
      <xdr:row>56</xdr:row>
      <xdr:rowOff>190500</xdr:rowOff>
    </xdr:to>
    <xdr:pic>
      <xdr:nvPicPr>
        <xdr:cNvPr id="110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3533775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57</xdr:row>
      <xdr:rowOff>28575</xdr:rowOff>
    </xdr:from>
    <xdr:to>
      <xdr:col>2</xdr:col>
      <xdr:colOff>3050523</xdr:colOff>
      <xdr:row>57</xdr:row>
      <xdr:rowOff>190500</xdr:rowOff>
    </xdr:to>
    <xdr:pic>
      <xdr:nvPicPr>
        <xdr:cNvPr id="111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407670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58</xdr:row>
      <xdr:rowOff>28575</xdr:rowOff>
    </xdr:from>
    <xdr:to>
      <xdr:col>2</xdr:col>
      <xdr:colOff>3050523</xdr:colOff>
      <xdr:row>58</xdr:row>
      <xdr:rowOff>190500</xdr:rowOff>
    </xdr:to>
    <xdr:pic>
      <xdr:nvPicPr>
        <xdr:cNvPr id="112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4714875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56</xdr:row>
      <xdr:rowOff>28575</xdr:rowOff>
    </xdr:from>
    <xdr:to>
      <xdr:col>2</xdr:col>
      <xdr:colOff>3050523</xdr:colOff>
      <xdr:row>56</xdr:row>
      <xdr:rowOff>190500</xdr:rowOff>
    </xdr:to>
    <xdr:pic>
      <xdr:nvPicPr>
        <xdr:cNvPr id="113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3533775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57</xdr:row>
      <xdr:rowOff>28575</xdr:rowOff>
    </xdr:from>
    <xdr:to>
      <xdr:col>2</xdr:col>
      <xdr:colOff>3050523</xdr:colOff>
      <xdr:row>57</xdr:row>
      <xdr:rowOff>190500</xdr:rowOff>
    </xdr:to>
    <xdr:pic>
      <xdr:nvPicPr>
        <xdr:cNvPr id="114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407670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58</xdr:row>
      <xdr:rowOff>28575</xdr:rowOff>
    </xdr:from>
    <xdr:to>
      <xdr:col>2</xdr:col>
      <xdr:colOff>3050523</xdr:colOff>
      <xdr:row>58</xdr:row>
      <xdr:rowOff>190500</xdr:rowOff>
    </xdr:to>
    <xdr:pic>
      <xdr:nvPicPr>
        <xdr:cNvPr id="115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44661" y="4714875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3177540</xdr:colOff>
      <xdr:row>56</xdr:row>
      <xdr:rowOff>47625</xdr:rowOff>
    </xdr:from>
    <xdr:to>
      <xdr:col>2</xdr:col>
      <xdr:colOff>3543300</xdr:colOff>
      <xdr:row>57</xdr:row>
      <xdr:rowOff>0</xdr:rowOff>
    </xdr:to>
    <xdr:pic>
      <xdr:nvPicPr>
        <xdr:cNvPr id="116" name="Picture 6" descr="[Samochód z uchwytem - Karetka]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472940" y="49463325"/>
          <a:ext cx="365760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3076575</xdr:colOff>
      <xdr:row>57</xdr:row>
      <xdr:rowOff>52386</xdr:rowOff>
    </xdr:from>
    <xdr:to>
      <xdr:col>2</xdr:col>
      <xdr:colOff>3514725</xdr:colOff>
      <xdr:row>57</xdr:row>
      <xdr:rowOff>495300</xdr:rowOff>
    </xdr:to>
    <xdr:pic>
      <xdr:nvPicPr>
        <xdr:cNvPr id="117" name="Picture 7" descr="[Samochód z uchwytem - Stra&amp;zdot; po&amp;zdot;arna]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371975" y="50001486"/>
          <a:ext cx="438150" cy="44291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58</xdr:row>
      <xdr:rowOff>33336</xdr:rowOff>
    </xdr:from>
    <xdr:to>
      <xdr:col>2</xdr:col>
      <xdr:colOff>3495675</xdr:colOff>
      <xdr:row>58</xdr:row>
      <xdr:rowOff>647700</xdr:rowOff>
    </xdr:to>
    <xdr:pic>
      <xdr:nvPicPr>
        <xdr:cNvPr id="118" name="Picture 8" descr="[Samochód z uchwytem - Policja]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29125" y="50496786"/>
          <a:ext cx="361950" cy="61436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59</xdr:row>
      <xdr:rowOff>147161</xdr:rowOff>
    </xdr:from>
    <xdr:to>
      <xdr:col>2</xdr:col>
      <xdr:colOff>3686175</xdr:colOff>
      <xdr:row>59</xdr:row>
      <xdr:rowOff>819150</xdr:rowOff>
    </xdr:to>
    <xdr:pic>
      <xdr:nvPicPr>
        <xdr:cNvPr id="119" name="Picture 2" descr="http://www.sklep.educarium.pl/pliki/16147-0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314825" y="50448686"/>
          <a:ext cx="666750" cy="6719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3143250</xdr:colOff>
      <xdr:row>60</xdr:row>
      <xdr:rowOff>161925</xdr:rowOff>
    </xdr:from>
    <xdr:to>
      <xdr:col>2</xdr:col>
      <xdr:colOff>3590925</xdr:colOff>
      <xdr:row>60</xdr:row>
      <xdr:rowOff>400050</xdr:rowOff>
    </xdr:to>
    <xdr:pic>
      <xdr:nvPicPr>
        <xdr:cNvPr id="120" name="Picture 10" descr="http://www.sklep.educarium.pl/pliki/8706-0-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438650" y="50844450"/>
          <a:ext cx="447675" cy="238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3061138</xdr:colOff>
      <xdr:row>61</xdr:row>
      <xdr:rowOff>9524</xdr:rowOff>
    </xdr:from>
    <xdr:to>
      <xdr:col>2</xdr:col>
      <xdr:colOff>3810000</xdr:colOff>
      <xdr:row>61</xdr:row>
      <xdr:rowOff>485775</xdr:rowOff>
    </xdr:to>
    <xdr:pic>
      <xdr:nvPicPr>
        <xdr:cNvPr id="121" name="Picture 11" descr="http://www.sklep.educarium.pl/pliki/20161-0-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356538" y="50996849"/>
          <a:ext cx="748862" cy="4762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62</xdr:row>
      <xdr:rowOff>66675</xdr:rowOff>
    </xdr:from>
    <xdr:to>
      <xdr:col>2</xdr:col>
      <xdr:colOff>3762375</xdr:colOff>
      <xdr:row>62</xdr:row>
      <xdr:rowOff>533400</xdr:rowOff>
    </xdr:to>
    <xdr:pic>
      <xdr:nvPicPr>
        <xdr:cNvPr id="122" name="Picture 12" descr="http://www.sklep.educarium.pl/pliki/20162-0-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95775" y="51625500"/>
          <a:ext cx="762000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3190875</xdr:colOff>
      <xdr:row>63</xdr:row>
      <xdr:rowOff>28575</xdr:rowOff>
    </xdr:from>
    <xdr:to>
      <xdr:col>2</xdr:col>
      <xdr:colOff>3648074</xdr:colOff>
      <xdr:row>63</xdr:row>
      <xdr:rowOff>485774</xdr:rowOff>
    </xdr:to>
    <xdr:pic>
      <xdr:nvPicPr>
        <xdr:cNvPr id="2049" name="bigpic" descr="Lalka u lekarza z d&amp;zacute;wi&amp;eogon;kiem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86275" y="55006875"/>
          <a:ext cx="457199" cy="457199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2905125</xdr:colOff>
      <xdr:row>3</xdr:row>
      <xdr:rowOff>145257</xdr:rowOff>
    </xdr:from>
    <xdr:to>
      <xdr:col>2</xdr:col>
      <xdr:colOff>3705224</xdr:colOff>
      <xdr:row>3</xdr:row>
      <xdr:rowOff>542925</xdr:rowOff>
    </xdr:to>
    <xdr:pic>
      <xdr:nvPicPr>
        <xdr:cNvPr id="4" name="Picture 20" descr="Treningowy bu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525" y="2488407"/>
          <a:ext cx="800099" cy="3976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2835275</xdr:colOff>
      <xdr:row>4</xdr:row>
      <xdr:rowOff>161926</xdr:rowOff>
    </xdr:from>
    <xdr:to>
      <xdr:col>2</xdr:col>
      <xdr:colOff>3724275</xdr:colOff>
      <xdr:row>4</xdr:row>
      <xdr:rowOff>647700</xdr:rowOff>
    </xdr:to>
    <xdr:pic>
      <xdr:nvPicPr>
        <xdr:cNvPr id="6" name="Picture 19" descr="G&amp;lstrok;owa do góry! Drewniany labiry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30675" y="3086101"/>
          <a:ext cx="889000" cy="4857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2771775</xdr:colOff>
      <xdr:row>5</xdr:row>
      <xdr:rowOff>76200</xdr:rowOff>
    </xdr:from>
    <xdr:to>
      <xdr:col>2</xdr:col>
      <xdr:colOff>3629024</xdr:colOff>
      <xdr:row>5</xdr:row>
      <xdr:rowOff>561975</xdr:rowOff>
    </xdr:to>
    <xdr:pic>
      <xdr:nvPicPr>
        <xdr:cNvPr id="9" name="Picture 28" descr="Kwiatek. Nak&amp;lstrok;adanka drewnian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67175" y="4895850"/>
          <a:ext cx="857249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2771774</xdr:colOff>
      <xdr:row>6</xdr:row>
      <xdr:rowOff>228600</xdr:rowOff>
    </xdr:from>
    <xdr:to>
      <xdr:col>2</xdr:col>
      <xdr:colOff>3543299</xdr:colOff>
      <xdr:row>6</xdr:row>
      <xdr:rowOff>230981</xdr:rowOff>
    </xdr:to>
    <xdr:pic>
      <xdr:nvPicPr>
        <xdr:cNvPr id="10" name="Picture 29" descr="Nak&amp;lstrok;adanka wie&amp;sacute;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67174" y="30556200"/>
          <a:ext cx="771525" cy="5786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2800349</xdr:colOff>
      <xdr:row>6</xdr:row>
      <xdr:rowOff>9525</xdr:rowOff>
    </xdr:from>
    <xdr:to>
      <xdr:col>2</xdr:col>
      <xdr:colOff>3857624</xdr:colOff>
      <xdr:row>6</xdr:row>
      <xdr:rowOff>762000</xdr:rowOff>
    </xdr:to>
    <xdr:pic>
      <xdr:nvPicPr>
        <xdr:cNvPr id="11" name="Picture 30" descr="&amp;Lstrok;&amp;aogon;ka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49" y="5543550"/>
          <a:ext cx="1057275" cy="7524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2908300</xdr:colOff>
      <xdr:row>7</xdr:row>
      <xdr:rowOff>19050</xdr:rowOff>
    </xdr:from>
    <xdr:to>
      <xdr:col>2</xdr:col>
      <xdr:colOff>3810000</xdr:colOff>
      <xdr:row>7</xdr:row>
      <xdr:rowOff>552450</xdr:rowOff>
    </xdr:to>
    <xdr:pic>
      <xdr:nvPicPr>
        <xdr:cNvPr id="12" name="Picture 31" descr="W! Farma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03700" y="6505575"/>
          <a:ext cx="901700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2847975</xdr:colOff>
      <xdr:row>8</xdr:row>
      <xdr:rowOff>76199</xdr:rowOff>
    </xdr:from>
    <xdr:to>
      <xdr:col>2</xdr:col>
      <xdr:colOff>3724275</xdr:colOff>
      <xdr:row>8</xdr:row>
      <xdr:rowOff>466724</xdr:rowOff>
    </xdr:to>
    <xdr:pic>
      <xdr:nvPicPr>
        <xdr:cNvPr id="13" name="Picture 32" descr="Pojazdy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43375" y="7181849"/>
          <a:ext cx="876300" cy="390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2886074</xdr:colOff>
      <xdr:row>9</xdr:row>
      <xdr:rowOff>57150</xdr:rowOff>
    </xdr:from>
    <xdr:to>
      <xdr:col>2</xdr:col>
      <xdr:colOff>3829049</xdr:colOff>
      <xdr:row>9</xdr:row>
      <xdr:rowOff>419100</xdr:rowOff>
    </xdr:to>
    <xdr:pic>
      <xdr:nvPicPr>
        <xdr:cNvPr id="14" name="Picture 34" descr="6 pojazdów. Puzzle dla maluch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81474" y="7667625"/>
          <a:ext cx="942975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2959100</xdr:colOff>
      <xdr:row>10</xdr:row>
      <xdr:rowOff>38099</xdr:rowOff>
    </xdr:from>
    <xdr:to>
      <xdr:col>2</xdr:col>
      <xdr:colOff>3733800</xdr:colOff>
      <xdr:row>10</xdr:row>
      <xdr:rowOff>466724</xdr:rowOff>
    </xdr:to>
    <xdr:pic>
      <xdr:nvPicPr>
        <xdr:cNvPr id="15" name="Picture 35" descr="Puzzle - Pojazd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4500" y="8220074"/>
          <a:ext cx="774700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2924174</xdr:colOff>
      <xdr:row>11</xdr:row>
      <xdr:rowOff>59530</xdr:rowOff>
    </xdr:from>
    <xdr:to>
      <xdr:col>2</xdr:col>
      <xdr:colOff>3657599</xdr:colOff>
      <xdr:row>11</xdr:row>
      <xdr:rowOff>514350</xdr:rowOff>
    </xdr:to>
    <xdr:pic>
      <xdr:nvPicPr>
        <xdr:cNvPr id="16" name="Obraz 15" descr="Nak&amp;lstrok;adanka geometryczn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4" y="8622505"/>
          <a:ext cx="733425" cy="45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2924175</xdr:colOff>
      <xdr:row>12</xdr:row>
      <xdr:rowOff>30956</xdr:rowOff>
    </xdr:from>
    <xdr:to>
      <xdr:col>2</xdr:col>
      <xdr:colOff>3771899</xdr:colOff>
      <xdr:row>12</xdr:row>
      <xdr:rowOff>409575</xdr:rowOff>
    </xdr:to>
    <xdr:pic>
      <xdr:nvPicPr>
        <xdr:cNvPr id="17" name="Obraz 16" descr="Pacynki na r&amp;eogon;k&amp;eogon; Zwierz&amp;eogon;ta. Zestaw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9165431"/>
          <a:ext cx="847724" cy="378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3079750</xdr:colOff>
      <xdr:row>13</xdr:row>
      <xdr:rowOff>47625</xdr:rowOff>
    </xdr:from>
    <xdr:to>
      <xdr:col>2</xdr:col>
      <xdr:colOff>3867150</xdr:colOff>
      <xdr:row>13</xdr:row>
      <xdr:rowOff>762000</xdr:rowOff>
    </xdr:to>
    <xdr:pic>
      <xdr:nvPicPr>
        <xdr:cNvPr id="18" name="Obraz 17" descr="Policja, stra&amp;zdot;, pogotowie - zestaw pojazdów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150" y="9753600"/>
          <a:ext cx="7874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2619374</xdr:colOff>
      <xdr:row>14</xdr:row>
      <xdr:rowOff>50005</xdr:rowOff>
    </xdr:from>
    <xdr:to>
      <xdr:col>2</xdr:col>
      <xdr:colOff>3581399</xdr:colOff>
      <xdr:row>14</xdr:row>
      <xdr:rowOff>504825</xdr:rowOff>
    </xdr:to>
    <xdr:pic>
      <xdr:nvPicPr>
        <xdr:cNvPr id="19" name="Obraz 18" descr="Kolorowy telefon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4" y="10898980"/>
          <a:ext cx="962025" cy="454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2828924</xdr:colOff>
      <xdr:row>15</xdr:row>
      <xdr:rowOff>211930</xdr:rowOff>
    </xdr:from>
    <xdr:to>
      <xdr:col>2</xdr:col>
      <xdr:colOff>3486149</xdr:colOff>
      <xdr:row>15</xdr:row>
      <xdr:rowOff>214311</xdr:rowOff>
    </xdr:to>
    <xdr:pic>
      <xdr:nvPicPr>
        <xdr:cNvPr id="21" name="Obraz 20" descr="Uk&amp;lstrok;adanka misiowa rodzink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4" y="47141605"/>
          <a:ext cx="657225" cy="4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2981325</xdr:colOff>
      <xdr:row>16</xdr:row>
      <xdr:rowOff>147636</xdr:rowOff>
    </xdr:from>
    <xdr:to>
      <xdr:col>2</xdr:col>
      <xdr:colOff>3800475</xdr:colOff>
      <xdr:row>16</xdr:row>
      <xdr:rowOff>704850</xdr:rowOff>
    </xdr:to>
    <xdr:pic>
      <xdr:nvPicPr>
        <xdr:cNvPr id="22" name="Obraz 21" descr="Klocki ceg&amp;lstrok;y junio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3120686"/>
          <a:ext cx="819150" cy="557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2981324</xdr:colOff>
      <xdr:row>17</xdr:row>
      <xdr:rowOff>169068</xdr:rowOff>
    </xdr:from>
    <xdr:to>
      <xdr:col>2</xdr:col>
      <xdr:colOff>3581399</xdr:colOff>
      <xdr:row>17</xdr:row>
      <xdr:rowOff>609599</xdr:rowOff>
    </xdr:to>
    <xdr:pic>
      <xdr:nvPicPr>
        <xdr:cNvPr id="23" name="Obraz 22" descr="Waflowe Klocki Safari w pude&amp;lstrok;ku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4" y="13904118"/>
          <a:ext cx="600075" cy="440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2895599</xdr:colOff>
      <xdr:row>18</xdr:row>
      <xdr:rowOff>107154</xdr:rowOff>
    </xdr:from>
    <xdr:to>
      <xdr:col>2</xdr:col>
      <xdr:colOff>3781424</xdr:colOff>
      <xdr:row>18</xdr:row>
      <xdr:rowOff>533399</xdr:rowOff>
    </xdr:to>
    <xdr:pic>
      <xdr:nvPicPr>
        <xdr:cNvPr id="24" name="Obraz 23" descr="Waflowe Klocki konstrukcyjne 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9" y="14604204"/>
          <a:ext cx="885825" cy="426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19</xdr:row>
      <xdr:rowOff>237090</xdr:rowOff>
    </xdr:from>
    <xdr:to>
      <xdr:col>2</xdr:col>
      <xdr:colOff>3695700</xdr:colOff>
      <xdr:row>19</xdr:row>
      <xdr:rowOff>238124</xdr:rowOff>
    </xdr:to>
    <xdr:pic>
      <xdr:nvPicPr>
        <xdr:cNvPr id="25" name="Obraz 24" descr="Klocki drewnian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50519565"/>
          <a:ext cx="781050" cy="77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2949575</xdr:colOff>
      <xdr:row>20</xdr:row>
      <xdr:rowOff>133349</xdr:rowOff>
    </xdr:from>
    <xdr:to>
      <xdr:col>2</xdr:col>
      <xdr:colOff>3762375</xdr:colOff>
      <xdr:row>20</xdr:row>
      <xdr:rowOff>581024</xdr:rowOff>
    </xdr:to>
    <xdr:pic>
      <xdr:nvPicPr>
        <xdr:cNvPr id="26" name="Obraz 25" descr="Znaki graficzne. Klocki drewniane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4975" y="16440149"/>
          <a:ext cx="812800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2911475</xdr:colOff>
      <xdr:row>21</xdr:row>
      <xdr:rowOff>342899</xdr:rowOff>
    </xdr:from>
    <xdr:to>
      <xdr:col>2</xdr:col>
      <xdr:colOff>3533775</xdr:colOff>
      <xdr:row>21</xdr:row>
      <xdr:rowOff>342899</xdr:rowOff>
    </xdr:to>
    <xdr:pic>
      <xdr:nvPicPr>
        <xdr:cNvPr id="27" name="Obraz 26" descr="Farma. Klock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75" y="52730399"/>
          <a:ext cx="6223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2876550</xdr:colOff>
      <xdr:row>15</xdr:row>
      <xdr:rowOff>38100</xdr:rowOff>
    </xdr:from>
    <xdr:to>
      <xdr:col>2</xdr:col>
      <xdr:colOff>3533775</xdr:colOff>
      <xdr:row>15</xdr:row>
      <xdr:rowOff>531019</xdr:rowOff>
    </xdr:to>
    <xdr:pic>
      <xdr:nvPicPr>
        <xdr:cNvPr id="28" name="Obraz 27" descr="Uk&amp;lstrok;adanka misiowa rodzinka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2315825"/>
          <a:ext cx="657225" cy="4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3067050</xdr:colOff>
      <xdr:row>21</xdr:row>
      <xdr:rowOff>133350</xdr:rowOff>
    </xdr:from>
    <xdr:to>
      <xdr:col>2</xdr:col>
      <xdr:colOff>3689350</xdr:colOff>
      <xdr:row>21</xdr:row>
      <xdr:rowOff>600075</xdr:rowOff>
    </xdr:to>
    <xdr:pic>
      <xdr:nvPicPr>
        <xdr:cNvPr id="29" name="Obraz 28" descr="Farma. Klocki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7125950"/>
          <a:ext cx="6223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2943225</xdr:colOff>
      <xdr:row>19</xdr:row>
      <xdr:rowOff>285750</xdr:rowOff>
    </xdr:from>
    <xdr:to>
      <xdr:col>2</xdr:col>
      <xdr:colOff>3724275</xdr:colOff>
      <xdr:row>19</xdr:row>
      <xdr:rowOff>1058309</xdr:rowOff>
    </xdr:to>
    <xdr:pic>
      <xdr:nvPicPr>
        <xdr:cNvPr id="30" name="Obraz 29" descr="Klocki drewnian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625" y="15392400"/>
          <a:ext cx="781050" cy="77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2803525</xdr:colOff>
      <xdr:row>22</xdr:row>
      <xdr:rowOff>57148</xdr:rowOff>
    </xdr:from>
    <xdr:to>
      <xdr:col>2</xdr:col>
      <xdr:colOff>3629025</xdr:colOff>
      <xdr:row>22</xdr:row>
      <xdr:rowOff>495299</xdr:rowOff>
    </xdr:to>
    <xdr:pic>
      <xdr:nvPicPr>
        <xdr:cNvPr id="32" name="Picture 2" descr="Namiot na stolik Podwodny &amp;Sacute;wia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98925" y="17821273"/>
          <a:ext cx="825500" cy="4381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23</xdr:row>
      <xdr:rowOff>73817</xdr:rowOff>
    </xdr:from>
    <xdr:to>
      <xdr:col>2</xdr:col>
      <xdr:colOff>3543299</xdr:colOff>
      <xdr:row>23</xdr:row>
      <xdr:rowOff>438150</xdr:rowOff>
    </xdr:to>
    <xdr:pic>
      <xdr:nvPicPr>
        <xdr:cNvPr id="33" name="Picture 3" descr="Toaletka gwiazdy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00525" y="18447542"/>
          <a:ext cx="638174" cy="3643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3038475</xdr:colOff>
      <xdr:row>24</xdr:row>
      <xdr:rowOff>185737</xdr:rowOff>
    </xdr:from>
    <xdr:to>
      <xdr:col>2</xdr:col>
      <xdr:colOff>3590925</xdr:colOff>
      <xdr:row>24</xdr:row>
      <xdr:rowOff>523875</xdr:rowOff>
    </xdr:to>
    <xdr:pic>
      <xdr:nvPicPr>
        <xdr:cNvPr id="34" name="Picture 7" descr="Warsztat Wojtka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333875" y="19064287"/>
          <a:ext cx="552450" cy="33813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25</xdr:row>
      <xdr:rowOff>45244</xdr:rowOff>
    </xdr:from>
    <xdr:to>
      <xdr:col>2</xdr:col>
      <xdr:colOff>3638549</xdr:colOff>
      <xdr:row>25</xdr:row>
      <xdr:rowOff>495300</xdr:rowOff>
    </xdr:to>
    <xdr:pic>
      <xdr:nvPicPr>
        <xdr:cNvPr id="35" name="Picture 10" descr="Materac Fantazja Króliczek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57674" y="19552444"/>
          <a:ext cx="676275" cy="45005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26</xdr:row>
      <xdr:rowOff>104775</xdr:rowOff>
    </xdr:from>
    <xdr:to>
      <xdr:col>2</xdr:col>
      <xdr:colOff>3724275</xdr:colOff>
      <xdr:row>26</xdr:row>
      <xdr:rowOff>704850</xdr:rowOff>
    </xdr:to>
    <xdr:pic>
      <xdr:nvPicPr>
        <xdr:cNvPr id="38" name="thumb_26953" descr="Kurka manipulacyjno-sensoryczna z &amp;lstrok;aweczk&amp;aogon; i kulodromem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57675" y="21231225"/>
          <a:ext cx="762000" cy="6000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3047999</xdr:colOff>
      <xdr:row>27</xdr:row>
      <xdr:rowOff>19049</xdr:rowOff>
    </xdr:from>
    <xdr:to>
      <xdr:col>2</xdr:col>
      <xdr:colOff>3619498</xdr:colOff>
      <xdr:row>27</xdr:row>
      <xdr:rowOff>333375</xdr:rowOff>
    </xdr:to>
    <xdr:pic>
      <xdr:nvPicPr>
        <xdr:cNvPr id="39" name="bigpic" descr="Zapasowe kulki do kulodromów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43399" y="22097999"/>
          <a:ext cx="571499" cy="3143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28</xdr:row>
      <xdr:rowOff>95250</xdr:rowOff>
    </xdr:from>
    <xdr:to>
      <xdr:col>2</xdr:col>
      <xdr:colOff>3562350</xdr:colOff>
      <xdr:row>28</xdr:row>
      <xdr:rowOff>590550</xdr:rowOff>
    </xdr:to>
    <xdr:pic>
      <xdr:nvPicPr>
        <xdr:cNvPr id="40" name="bigpic" descr="Nak&amp;lstrok;adanka d&amp;zacute;wi&amp;eogon;kowa - pojazdy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67200" y="22555200"/>
          <a:ext cx="590550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2949574</xdr:colOff>
      <xdr:row>29</xdr:row>
      <xdr:rowOff>66674</xdr:rowOff>
    </xdr:from>
    <xdr:to>
      <xdr:col>2</xdr:col>
      <xdr:colOff>3438524</xdr:colOff>
      <xdr:row>29</xdr:row>
      <xdr:rowOff>581025</xdr:rowOff>
    </xdr:to>
    <xdr:pic>
      <xdr:nvPicPr>
        <xdr:cNvPr id="41" name="bigpic" descr="Nak&amp;lstrok;adanka d&amp;zacute;wi&amp;eogon;kowa - farma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44974" y="23288624"/>
          <a:ext cx="488950" cy="5143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3095624</xdr:colOff>
      <xdr:row>30</xdr:row>
      <xdr:rowOff>75304</xdr:rowOff>
    </xdr:from>
    <xdr:to>
      <xdr:col>2</xdr:col>
      <xdr:colOff>3408949</xdr:colOff>
      <xdr:row>31</xdr:row>
      <xdr:rowOff>2604</xdr:rowOff>
    </xdr:to>
    <xdr:pic>
      <xdr:nvPicPr>
        <xdr:cNvPr id="42" name="bigpic" descr="Drewniana nak&amp;lstrok;adanka - zoo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 rot="10800000" flipV="1">
          <a:off x="4391024" y="23964004"/>
          <a:ext cx="313325" cy="498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2867024</xdr:colOff>
      <xdr:row>31</xdr:row>
      <xdr:rowOff>19049</xdr:rowOff>
    </xdr:from>
    <xdr:to>
      <xdr:col>2</xdr:col>
      <xdr:colOff>3667123</xdr:colOff>
      <xdr:row>31</xdr:row>
      <xdr:rowOff>504825</xdr:rowOff>
    </xdr:to>
    <xdr:pic>
      <xdr:nvPicPr>
        <xdr:cNvPr id="43" name="bigpic" descr="Drewniana nak&amp;lstrok;adanka - farma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62424" y="24479249"/>
          <a:ext cx="800099" cy="4857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2800350</xdr:colOff>
      <xdr:row>32</xdr:row>
      <xdr:rowOff>457200</xdr:rowOff>
    </xdr:from>
    <xdr:to>
      <xdr:col>2</xdr:col>
      <xdr:colOff>3762374</xdr:colOff>
      <xdr:row>32</xdr:row>
      <xdr:rowOff>457201</xdr:rowOff>
    </xdr:to>
    <xdr:pic>
      <xdr:nvPicPr>
        <xdr:cNvPr id="44" name="bigpic" descr="Skrzynka budowniczego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95750" y="17564100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33</xdr:row>
      <xdr:rowOff>66674</xdr:rowOff>
    </xdr:from>
    <xdr:to>
      <xdr:col>2</xdr:col>
      <xdr:colOff>3543299</xdr:colOff>
      <xdr:row>33</xdr:row>
      <xdr:rowOff>533400</xdr:rowOff>
    </xdr:to>
    <xdr:pic>
      <xdr:nvPicPr>
        <xdr:cNvPr id="45" name="bigpic" descr="Moje pierwsze memory Zwierz&amp;eogon;ta na wsi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76725" y="26812874"/>
          <a:ext cx="561974" cy="4667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2933700</xdr:colOff>
      <xdr:row>34</xdr:row>
      <xdr:rowOff>200025</xdr:rowOff>
    </xdr:from>
    <xdr:to>
      <xdr:col>2</xdr:col>
      <xdr:colOff>3581400</xdr:colOff>
      <xdr:row>34</xdr:row>
      <xdr:rowOff>200025</xdr:rowOff>
    </xdr:to>
    <xdr:pic>
      <xdr:nvPicPr>
        <xdr:cNvPr id="46" name="thumb_31791" descr="Sensoryczne klocki 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229100" y="19745325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2990849</xdr:colOff>
      <xdr:row>35</xdr:row>
      <xdr:rowOff>47625</xdr:rowOff>
    </xdr:from>
    <xdr:to>
      <xdr:col>2</xdr:col>
      <xdr:colOff>3629024</xdr:colOff>
      <xdr:row>35</xdr:row>
      <xdr:rowOff>514351</xdr:rowOff>
    </xdr:to>
    <xdr:pic>
      <xdr:nvPicPr>
        <xdr:cNvPr id="47" name="thumb_28356" descr="Uk&amp;lstrok;adanka - Kto co je?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286249" y="28374975"/>
          <a:ext cx="638175" cy="4667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2743200</xdr:colOff>
      <xdr:row>32</xdr:row>
      <xdr:rowOff>228600</xdr:rowOff>
    </xdr:from>
    <xdr:to>
      <xdr:col>2</xdr:col>
      <xdr:colOff>3705224</xdr:colOff>
      <xdr:row>32</xdr:row>
      <xdr:rowOff>1190624</xdr:rowOff>
    </xdr:to>
    <xdr:pic>
      <xdr:nvPicPr>
        <xdr:cNvPr id="48" name="bigpic" descr="Skrzynka budowniczego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038600" y="25260300"/>
          <a:ext cx="962024" cy="9620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2867025</xdr:colOff>
      <xdr:row>34</xdr:row>
      <xdr:rowOff>142875</xdr:rowOff>
    </xdr:from>
    <xdr:to>
      <xdr:col>2</xdr:col>
      <xdr:colOff>3514725</xdr:colOff>
      <xdr:row>34</xdr:row>
      <xdr:rowOff>790575</xdr:rowOff>
    </xdr:to>
    <xdr:pic>
      <xdr:nvPicPr>
        <xdr:cNvPr id="49" name="thumb_31791" descr="Sensoryczne klocki 1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162425" y="27517725"/>
          <a:ext cx="647700" cy="647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3038474</xdr:colOff>
      <xdr:row>36</xdr:row>
      <xdr:rowOff>57149</xdr:rowOff>
    </xdr:from>
    <xdr:to>
      <xdr:col>2</xdr:col>
      <xdr:colOff>3714749</xdr:colOff>
      <xdr:row>36</xdr:row>
      <xdr:rowOff>542925</xdr:rowOff>
    </xdr:to>
    <xdr:pic>
      <xdr:nvPicPr>
        <xdr:cNvPr id="50" name="thumb_28365" descr="Uk&amp;lstrok;adanka - mix zwierzaki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333874" y="28955999"/>
          <a:ext cx="676275" cy="4857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37</xdr:row>
      <xdr:rowOff>123826</xdr:rowOff>
    </xdr:from>
    <xdr:to>
      <xdr:col>2</xdr:col>
      <xdr:colOff>3629025</xdr:colOff>
      <xdr:row>37</xdr:row>
      <xdr:rowOff>657225</xdr:rowOff>
    </xdr:to>
    <xdr:pic>
      <xdr:nvPicPr>
        <xdr:cNvPr id="51" name="thumb_28368" descr="Uk&amp;lstrok;adanka - mix pojazdy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95775" y="29594176"/>
          <a:ext cx="628650" cy="533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38</xdr:row>
      <xdr:rowOff>19050</xdr:rowOff>
    </xdr:from>
    <xdr:to>
      <xdr:col>2</xdr:col>
      <xdr:colOff>3581400</xdr:colOff>
      <xdr:row>38</xdr:row>
      <xdr:rowOff>400050</xdr:rowOff>
    </xdr:to>
    <xdr:pic>
      <xdr:nvPicPr>
        <xdr:cNvPr id="52" name="thumb_31114" descr="Telefonik dla gadu&amp;lstrok;ki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362450" y="30251400"/>
          <a:ext cx="514350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39</xdr:row>
      <xdr:rowOff>57150</xdr:rowOff>
    </xdr:from>
    <xdr:to>
      <xdr:col>2</xdr:col>
      <xdr:colOff>3581399</xdr:colOff>
      <xdr:row>39</xdr:row>
      <xdr:rowOff>371475</xdr:rowOff>
    </xdr:to>
    <xdr:pic>
      <xdr:nvPicPr>
        <xdr:cNvPr id="54" name="bigpic" descr="Wózek spacerowy z koszem na akcesoria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62450" y="31337250"/>
          <a:ext cx="514349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3095624</xdr:colOff>
      <xdr:row>40</xdr:row>
      <xdr:rowOff>47624</xdr:rowOff>
    </xdr:from>
    <xdr:to>
      <xdr:col>2</xdr:col>
      <xdr:colOff>3581399</xdr:colOff>
      <xdr:row>40</xdr:row>
      <xdr:rowOff>342900</xdr:rowOff>
    </xdr:to>
    <xdr:pic>
      <xdr:nvPicPr>
        <xdr:cNvPr id="55" name="bigpic" descr="Krzese&amp;lstrok;ko do karmienia lalek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91024" y="31765874"/>
          <a:ext cx="485775" cy="2952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3019761</xdr:colOff>
      <xdr:row>41</xdr:row>
      <xdr:rowOff>42166</xdr:rowOff>
    </xdr:from>
    <xdr:to>
      <xdr:col>2</xdr:col>
      <xdr:colOff>3638886</xdr:colOff>
      <xdr:row>41</xdr:row>
      <xdr:rowOff>351409</xdr:rowOff>
    </xdr:to>
    <xdr:pic>
      <xdr:nvPicPr>
        <xdr:cNvPr id="56" name="bigpic" descr="Wózek g&amp;lstrok;&amp;eogon;boki z noside&amp;lstrok;kiem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 rot="10614490" flipV="1">
          <a:off x="4315161" y="31893766"/>
          <a:ext cx="619125" cy="3092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42</xdr:row>
      <xdr:rowOff>66675</xdr:rowOff>
    </xdr:from>
    <xdr:to>
      <xdr:col>2</xdr:col>
      <xdr:colOff>3571875</xdr:colOff>
      <xdr:row>42</xdr:row>
      <xdr:rowOff>266700</xdr:rowOff>
    </xdr:to>
    <xdr:pic>
      <xdr:nvPicPr>
        <xdr:cNvPr id="58" name="bigpic" descr="Ko&amp;lstrok;yska dla lalek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9575" y="33080325"/>
          <a:ext cx="647700" cy="200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2943224</xdr:colOff>
      <xdr:row>43</xdr:row>
      <xdr:rowOff>114299</xdr:rowOff>
    </xdr:from>
    <xdr:to>
      <xdr:col>2</xdr:col>
      <xdr:colOff>3543299</xdr:colOff>
      <xdr:row>43</xdr:row>
      <xdr:rowOff>371475</xdr:rowOff>
    </xdr:to>
    <xdr:pic>
      <xdr:nvPicPr>
        <xdr:cNvPr id="59" name="thumb_31244" descr="&amp;Lstrok;ó&amp;zdot;ko drewniane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238624" y="33508949"/>
          <a:ext cx="600075" cy="2571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2895599</xdr:colOff>
      <xdr:row>44</xdr:row>
      <xdr:rowOff>85724</xdr:rowOff>
    </xdr:from>
    <xdr:to>
      <xdr:col>2</xdr:col>
      <xdr:colOff>3600448</xdr:colOff>
      <xdr:row>44</xdr:row>
      <xdr:rowOff>666749</xdr:rowOff>
    </xdr:to>
    <xdr:pic>
      <xdr:nvPicPr>
        <xdr:cNvPr id="60" name="bigpic" descr="Po&amp;sacute;ciel do &amp;lstrok;ó&amp;zdot;eczka dla lalek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190999" y="33861374"/>
          <a:ext cx="704849" cy="5810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45</xdr:row>
      <xdr:rowOff>85725</xdr:rowOff>
    </xdr:from>
    <xdr:to>
      <xdr:col>2</xdr:col>
      <xdr:colOff>3638550</xdr:colOff>
      <xdr:row>45</xdr:row>
      <xdr:rowOff>504825</xdr:rowOff>
    </xdr:to>
    <xdr:pic>
      <xdr:nvPicPr>
        <xdr:cNvPr id="61" name="thumb_31394" descr="Domek letniskowy dla lalek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48150" y="34813875"/>
          <a:ext cx="68580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46</xdr:row>
      <xdr:rowOff>66675</xdr:rowOff>
    </xdr:from>
    <xdr:to>
      <xdr:col>2</xdr:col>
      <xdr:colOff>3600450</xdr:colOff>
      <xdr:row>46</xdr:row>
      <xdr:rowOff>533400</xdr:rowOff>
    </xdr:to>
    <xdr:pic>
      <xdr:nvPicPr>
        <xdr:cNvPr id="62" name="thumb_31468" descr="Kuchnia smakosz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362450" y="35366325"/>
          <a:ext cx="533400" cy="4667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47</xdr:row>
      <xdr:rowOff>95250</xdr:rowOff>
    </xdr:from>
    <xdr:to>
      <xdr:col>2</xdr:col>
      <xdr:colOff>3638549</xdr:colOff>
      <xdr:row>47</xdr:row>
      <xdr:rowOff>400050</xdr:rowOff>
    </xdr:to>
    <xdr:pic>
      <xdr:nvPicPr>
        <xdr:cNvPr id="63" name="bigpic" descr="Du&amp;zdot;y zestaw kuchenny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276725" y="35966400"/>
          <a:ext cx="657224" cy="304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48</xdr:row>
      <xdr:rowOff>19050</xdr:rowOff>
    </xdr:from>
    <xdr:to>
      <xdr:col>2</xdr:col>
      <xdr:colOff>3648074</xdr:colOff>
      <xdr:row>48</xdr:row>
      <xdr:rowOff>428625</xdr:rowOff>
    </xdr:to>
    <xdr:pic>
      <xdr:nvPicPr>
        <xdr:cNvPr id="64" name="bigpic" descr="Suszarka z naczyniami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314825" y="36356925"/>
          <a:ext cx="628649" cy="409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49</xdr:row>
      <xdr:rowOff>66674</xdr:rowOff>
    </xdr:from>
    <xdr:to>
      <xdr:col>2</xdr:col>
      <xdr:colOff>3695699</xdr:colOff>
      <xdr:row>49</xdr:row>
      <xdr:rowOff>421697</xdr:rowOff>
    </xdr:to>
    <xdr:pic>
      <xdr:nvPicPr>
        <xdr:cNvPr id="65" name="bigpic" descr="Zestaw sprz&amp;eogon;tu kuchennego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419600" y="36899849"/>
          <a:ext cx="571499" cy="3550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50</xdr:row>
      <xdr:rowOff>38100</xdr:rowOff>
    </xdr:from>
    <xdr:to>
      <xdr:col>2</xdr:col>
      <xdr:colOff>3676650</xdr:colOff>
      <xdr:row>50</xdr:row>
      <xdr:rowOff>400050</xdr:rowOff>
    </xdr:to>
    <xdr:pic>
      <xdr:nvPicPr>
        <xdr:cNvPr id="66" name="bigpic" descr="Akcesoria do pieczenia ciast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48150" y="37318950"/>
          <a:ext cx="72390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3057524</xdr:colOff>
      <xdr:row>51</xdr:row>
      <xdr:rowOff>38100</xdr:rowOff>
    </xdr:from>
    <xdr:to>
      <xdr:col>2</xdr:col>
      <xdr:colOff>3638549</xdr:colOff>
      <xdr:row>51</xdr:row>
      <xdr:rowOff>295275</xdr:rowOff>
    </xdr:to>
    <xdr:pic>
      <xdr:nvPicPr>
        <xdr:cNvPr id="67" name="thumb_31508" descr="Taca z naczyniami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352924" y="37747575"/>
          <a:ext cx="581025" cy="257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52</xdr:row>
      <xdr:rowOff>38100</xdr:rowOff>
    </xdr:from>
    <xdr:to>
      <xdr:col>2</xdr:col>
      <xdr:colOff>3695700</xdr:colOff>
      <xdr:row>52</xdr:row>
      <xdr:rowOff>342899</xdr:rowOff>
    </xdr:to>
    <xdr:pic>
      <xdr:nvPicPr>
        <xdr:cNvPr id="68" name="thumb_31518" descr="Zestaw sztu&amp;cacute;ców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467225" y="38157150"/>
          <a:ext cx="523875" cy="3047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3095625</xdr:colOff>
      <xdr:row>53</xdr:row>
      <xdr:rowOff>104775</xdr:rowOff>
    </xdr:from>
    <xdr:to>
      <xdr:col>2</xdr:col>
      <xdr:colOff>3638550</xdr:colOff>
      <xdr:row>53</xdr:row>
      <xdr:rowOff>371475</xdr:rowOff>
    </xdr:to>
    <xdr:pic>
      <xdr:nvPicPr>
        <xdr:cNvPr id="69" name="thumb_31504" descr="Akcesoria kuchenne z rondelkiem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91025" y="38623875"/>
          <a:ext cx="542925" cy="266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3162299</xdr:colOff>
      <xdr:row>54</xdr:row>
      <xdr:rowOff>66674</xdr:rowOff>
    </xdr:from>
    <xdr:to>
      <xdr:col>2</xdr:col>
      <xdr:colOff>3648074</xdr:colOff>
      <xdr:row>54</xdr:row>
      <xdr:rowOff>371475</xdr:rowOff>
    </xdr:to>
    <xdr:pic>
      <xdr:nvPicPr>
        <xdr:cNvPr id="70" name="thumb_31506" descr="Akcesoria kuchenne z czajnikiem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457699" y="38966774"/>
          <a:ext cx="485775" cy="30480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3095623</xdr:colOff>
      <xdr:row>55</xdr:row>
      <xdr:rowOff>76200</xdr:rowOff>
    </xdr:from>
    <xdr:to>
      <xdr:col>2</xdr:col>
      <xdr:colOff>3724272</xdr:colOff>
      <xdr:row>55</xdr:row>
      <xdr:rowOff>390525</xdr:rowOff>
    </xdr:to>
    <xdr:pic>
      <xdr:nvPicPr>
        <xdr:cNvPr id="71" name="bigpic" descr="Zestaw do herbaty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 flipH="1">
          <a:off x="4391023" y="39433500"/>
          <a:ext cx="628649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56</xdr:row>
      <xdr:rowOff>47624</xdr:rowOff>
    </xdr:from>
    <xdr:to>
      <xdr:col>2</xdr:col>
      <xdr:colOff>3667124</xdr:colOff>
      <xdr:row>56</xdr:row>
      <xdr:rowOff>476249</xdr:rowOff>
    </xdr:to>
    <xdr:pic>
      <xdr:nvPicPr>
        <xdr:cNvPr id="72" name="bigpic" descr="Zestaw produktów spo&amp;zdot;ywczych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343400" y="39814499"/>
          <a:ext cx="619124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3019424</xdr:colOff>
      <xdr:row>57</xdr:row>
      <xdr:rowOff>66674</xdr:rowOff>
    </xdr:from>
    <xdr:to>
      <xdr:col>2</xdr:col>
      <xdr:colOff>3609973</xdr:colOff>
      <xdr:row>57</xdr:row>
      <xdr:rowOff>323850</xdr:rowOff>
    </xdr:to>
    <xdr:pic>
      <xdr:nvPicPr>
        <xdr:cNvPr id="73" name="bigpic" descr="Ma&amp;lstrok;e owoc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14824" y="40405049"/>
          <a:ext cx="590549" cy="2571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58</xdr:row>
      <xdr:rowOff>38100</xdr:rowOff>
    </xdr:from>
    <xdr:to>
      <xdr:col>2</xdr:col>
      <xdr:colOff>3648074</xdr:colOff>
      <xdr:row>58</xdr:row>
      <xdr:rowOff>371475</xdr:rowOff>
    </xdr:to>
    <xdr:pic>
      <xdr:nvPicPr>
        <xdr:cNvPr id="74" name="bigpic" descr="Ma&amp;lstrok;e warzywa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352925" y="40757475"/>
          <a:ext cx="590549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3152774</xdr:colOff>
      <xdr:row>59</xdr:row>
      <xdr:rowOff>85724</xdr:rowOff>
    </xdr:from>
    <xdr:to>
      <xdr:col>2</xdr:col>
      <xdr:colOff>3686173</xdr:colOff>
      <xdr:row>59</xdr:row>
      <xdr:rowOff>419100</xdr:rowOff>
    </xdr:to>
    <xdr:pic>
      <xdr:nvPicPr>
        <xdr:cNvPr id="75" name="bigpic" descr="Pieczywo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448174" y="41186099"/>
          <a:ext cx="533399" cy="3333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3047999</xdr:colOff>
      <xdr:row>60</xdr:row>
      <xdr:rowOff>28574</xdr:rowOff>
    </xdr:from>
    <xdr:to>
      <xdr:col>2</xdr:col>
      <xdr:colOff>3695698</xdr:colOff>
      <xdr:row>60</xdr:row>
      <xdr:rowOff>457200</xdr:rowOff>
    </xdr:to>
    <xdr:pic>
      <xdr:nvPicPr>
        <xdr:cNvPr id="76" name="bigpic" descr="Mi&amp;eogon;so i frytki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343399" y="41567099"/>
          <a:ext cx="647699" cy="4286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61</xdr:row>
      <xdr:rowOff>95250</xdr:rowOff>
    </xdr:from>
    <xdr:to>
      <xdr:col>2</xdr:col>
      <xdr:colOff>3695699</xdr:colOff>
      <xdr:row>61</xdr:row>
      <xdr:rowOff>485775</xdr:rowOff>
    </xdr:to>
    <xdr:pic>
      <xdr:nvPicPr>
        <xdr:cNvPr id="79" name="bigpic" descr="Zestaw z tortem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476750" y="42986325"/>
          <a:ext cx="514349" cy="390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62</xdr:row>
      <xdr:rowOff>57150</xdr:rowOff>
    </xdr:from>
    <xdr:to>
      <xdr:col>2</xdr:col>
      <xdr:colOff>3743324</xdr:colOff>
      <xdr:row>63</xdr:row>
      <xdr:rowOff>0</xdr:rowOff>
    </xdr:to>
    <xdr:pic>
      <xdr:nvPicPr>
        <xdr:cNvPr id="80" name="bigpic" descr="Kosz z 16 elementami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429125" y="43472100"/>
          <a:ext cx="609599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63</xdr:row>
      <xdr:rowOff>76200</xdr:rowOff>
    </xdr:from>
    <xdr:to>
      <xdr:col>2</xdr:col>
      <xdr:colOff>3705224</xdr:colOff>
      <xdr:row>63</xdr:row>
      <xdr:rowOff>390525</xdr:rowOff>
    </xdr:to>
    <xdr:pic>
      <xdr:nvPicPr>
        <xdr:cNvPr id="83" name="bigpic" descr="Zestaw do sprz&amp;aogon;tania z wózkiem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429125" y="44862750"/>
          <a:ext cx="571499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64</xdr:row>
      <xdr:rowOff>66675</xdr:rowOff>
    </xdr:from>
    <xdr:to>
      <xdr:col>2</xdr:col>
      <xdr:colOff>3695700</xdr:colOff>
      <xdr:row>64</xdr:row>
      <xdr:rowOff>400050</xdr:rowOff>
    </xdr:to>
    <xdr:pic>
      <xdr:nvPicPr>
        <xdr:cNvPr id="85" name="bigpic" descr="&amp;Zdot;elazko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343400" y="45577125"/>
          <a:ext cx="647700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65</xdr:row>
      <xdr:rowOff>114300</xdr:rowOff>
    </xdr:from>
    <xdr:to>
      <xdr:col>2</xdr:col>
      <xdr:colOff>3629024</xdr:colOff>
      <xdr:row>65</xdr:row>
      <xdr:rowOff>352425</xdr:rowOff>
    </xdr:to>
    <xdr:pic>
      <xdr:nvPicPr>
        <xdr:cNvPr id="86" name="bigpic" descr="Deska do prasowania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352925" y="45815250"/>
          <a:ext cx="571499" cy="2381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66</xdr:row>
      <xdr:rowOff>0</xdr:rowOff>
    </xdr:from>
    <xdr:to>
      <xdr:col>2</xdr:col>
      <xdr:colOff>3524249</xdr:colOff>
      <xdr:row>66</xdr:row>
      <xdr:rowOff>0</xdr:rowOff>
    </xdr:to>
    <xdr:pic>
      <xdr:nvPicPr>
        <xdr:cNvPr id="88" name="bigpic" descr="Zestaw lekarski z lalk&amp;aogon;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57674" y="66579749"/>
          <a:ext cx="561975" cy="561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66</xdr:row>
      <xdr:rowOff>19050</xdr:rowOff>
    </xdr:from>
    <xdr:to>
      <xdr:col>2</xdr:col>
      <xdr:colOff>3743325</xdr:colOff>
      <xdr:row>66</xdr:row>
      <xdr:rowOff>514350</xdr:rowOff>
    </xdr:to>
    <xdr:pic>
      <xdr:nvPicPr>
        <xdr:cNvPr id="91" name="bigpic" descr="Kasa sklepowa ze skanerem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57675" y="47396400"/>
          <a:ext cx="781050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2876550</xdr:colOff>
      <xdr:row>67</xdr:row>
      <xdr:rowOff>47625</xdr:rowOff>
    </xdr:from>
    <xdr:to>
      <xdr:col>2</xdr:col>
      <xdr:colOff>3505200</xdr:colOff>
      <xdr:row>67</xdr:row>
      <xdr:rowOff>619125</xdr:rowOff>
    </xdr:to>
    <xdr:pic>
      <xdr:nvPicPr>
        <xdr:cNvPr id="94" name="bigpic" descr="Weso&amp;lstrok;e autka - gara&amp;zdot; miejski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171950" y="48339375"/>
          <a:ext cx="628650" cy="571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2971799</xdr:colOff>
      <xdr:row>68</xdr:row>
      <xdr:rowOff>47624</xdr:rowOff>
    </xdr:from>
    <xdr:to>
      <xdr:col>2</xdr:col>
      <xdr:colOff>3629024</xdr:colOff>
      <xdr:row>68</xdr:row>
      <xdr:rowOff>523875</xdr:rowOff>
    </xdr:to>
    <xdr:pic>
      <xdr:nvPicPr>
        <xdr:cNvPr id="95" name="thumb_32118" descr="Autka - kid cars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67199" y="48910874"/>
          <a:ext cx="657225" cy="4762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2895600</xdr:colOff>
      <xdr:row>69</xdr:row>
      <xdr:rowOff>9525</xdr:rowOff>
    </xdr:from>
    <xdr:to>
      <xdr:col>2</xdr:col>
      <xdr:colOff>3514724</xdr:colOff>
      <xdr:row>70</xdr:row>
      <xdr:rowOff>0</xdr:rowOff>
    </xdr:to>
    <xdr:pic>
      <xdr:nvPicPr>
        <xdr:cNvPr id="96" name="bigpic" descr="Formu&amp;lstrok;a 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191000" y="49253775"/>
          <a:ext cx="619124" cy="40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3162299</xdr:colOff>
      <xdr:row>70</xdr:row>
      <xdr:rowOff>76199</xdr:rowOff>
    </xdr:from>
    <xdr:to>
      <xdr:col>2</xdr:col>
      <xdr:colOff>3686174</xdr:colOff>
      <xdr:row>70</xdr:row>
      <xdr:rowOff>485775</xdr:rowOff>
    </xdr:to>
    <xdr:pic>
      <xdr:nvPicPr>
        <xdr:cNvPr id="98" name="thumb_33642" descr="Poducha sensoryczna Piesek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57699" y="50187224"/>
          <a:ext cx="523875" cy="4095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71</xdr:row>
      <xdr:rowOff>0</xdr:rowOff>
    </xdr:from>
    <xdr:to>
      <xdr:col>2</xdr:col>
      <xdr:colOff>3667125</xdr:colOff>
      <xdr:row>71</xdr:row>
      <xdr:rowOff>0</xdr:rowOff>
    </xdr:to>
    <xdr:pic>
      <xdr:nvPicPr>
        <xdr:cNvPr id="100" name="thumb_52675" descr="Wiadro taboret 15,5 l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200525" y="46834425"/>
          <a:ext cx="76200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2838450</xdr:colOff>
      <xdr:row>71</xdr:row>
      <xdr:rowOff>0</xdr:rowOff>
    </xdr:from>
    <xdr:to>
      <xdr:col>2</xdr:col>
      <xdr:colOff>3600450</xdr:colOff>
      <xdr:row>71</xdr:row>
      <xdr:rowOff>0</xdr:rowOff>
    </xdr:to>
    <xdr:pic>
      <xdr:nvPicPr>
        <xdr:cNvPr id="101" name="thumb_52675" descr="Wiadro taboret 15,5 l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133850" y="4680585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71</xdr:row>
      <xdr:rowOff>0</xdr:rowOff>
    </xdr:from>
    <xdr:to>
      <xdr:col>2</xdr:col>
      <xdr:colOff>3050523</xdr:colOff>
      <xdr:row>71</xdr:row>
      <xdr:rowOff>161925</xdr:rowOff>
    </xdr:to>
    <xdr:pic>
      <xdr:nvPicPr>
        <xdr:cNvPr id="106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344661" y="2962275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71</xdr:row>
      <xdr:rowOff>66675</xdr:rowOff>
    </xdr:from>
    <xdr:to>
      <xdr:col>2</xdr:col>
      <xdr:colOff>3667125</xdr:colOff>
      <xdr:row>71</xdr:row>
      <xdr:rowOff>495300</xdr:rowOff>
    </xdr:to>
    <xdr:pic>
      <xdr:nvPicPr>
        <xdr:cNvPr id="109" name="Picture 13" descr="http://www.sklep.educarium.pl/pliki/20163-0-small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200525" y="43862625"/>
          <a:ext cx="762000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3057524</xdr:colOff>
      <xdr:row>72</xdr:row>
      <xdr:rowOff>29169</xdr:rowOff>
    </xdr:from>
    <xdr:to>
      <xdr:col>2</xdr:col>
      <xdr:colOff>3790949</xdr:colOff>
      <xdr:row>72</xdr:row>
      <xdr:rowOff>485774</xdr:rowOff>
    </xdr:to>
    <xdr:pic>
      <xdr:nvPicPr>
        <xdr:cNvPr id="110" name="Picture 14" descr="http://www.sklep.educarium.pl/pliki/20165-0-small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352924" y="55788519"/>
          <a:ext cx="733425" cy="45660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3162300</xdr:colOff>
      <xdr:row>73</xdr:row>
      <xdr:rowOff>50481</xdr:rowOff>
    </xdr:from>
    <xdr:to>
      <xdr:col>2</xdr:col>
      <xdr:colOff>3656772</xdr:colOff>
      <xdr:row>73</xdr:row>
      <xdr:rowOff>609600</xdr:rowOff>
    </xdr:to>
    <xdr:pic>
      <xdr:nvPicPr>
        <xdr:cNvPr id="111" name="Picture 25" descr="http://www.sklep.educarium.pl/pliki/23515-0-small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457700" y="56381331"/>
          <a:ext cx="494472" cy="55911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3274424</xdr:colOff>
      <xdr:row>74</xdr:row>
      <xdr:rowOff>28575</xdr:rowOff>
    </xdr:from>
    <xdr:to>
      <xdr:col>2</xdr:col>
      <xdr:colOff>3657600</xdr:colOff>
      <xdr:row>74</xdr:row>
      <xdr:rowOff>552449</xdr:rowOff>
    </xdr:to>
    <xdr:pic>
      <xdr:nvPicPr>
        <xdr:cNvPr id="4097" name="Picture 1" descr="Lalka szmacianka - Daisy (wysoko&amp;sacute;&amp;cacute;: 28 cm)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569824" y="58693050"/>
          <a:ext cx="383176" cy="523874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2905125</xdr:colOff>
      <xdr:row>3</xdr:row>
      <xdr:rowOff>145257</xdr:rowOff>
    </xdr:from>
    <xdr:to>
      <xdr:col>2</xdr:col>
      <xdr:colOff>3705224</xdr:colOff>
      <xdr:row>3</xdr:row>
      <xdr:rowOff>523875</xdr:rowOff>
    </xdr:to>
    <xdr:pic>
      <xdr:nvPicPr>
        <xdr:cNvPr id="3" name="Picture 20" descr="Treningowy bu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00525" y="1945482"/>
          <a:ext cx="800099" cy="37861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2978150</xdr:colOff>
      <xdr:row>4</xdr:row>
      <xdr:rowOff>76201</xdr:rowOff>
    </xdr:from>
    <xdr:to>
      <xdr:col>2</xdr:col>
      <xdr:colOff>3867150</xdr:colOff>
      <xdr:row>4</xdr:row>
      <xdr:rowOff>609600</xdr:rowOff>
    </xdr:to>
    <xdr:pic>
      <xdr:nvPicPr>
        <xdr:cNvPr id="4" name="Picture 19" descr="G&amp;lstrok;owa do góry! Drewniany labiry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73550" y="2476501"/>
          <a:ext cx="889000" cy="5333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2863849</xdr:colOff>
      <xdr:row>5</xdr:row>
      <xdr:rowOff>171450</xdr:rowOff>
    </xdr:from>
    <xdr:to>
      <xdr:col>2</xdr:col>
      <xdr:colOff>3876674</xdr:colOff>
      <xdr:row>5</xdr:row>
      <xdr:rowOff>781050</xdr:rowOff>
    </xdr:to>
    <xdr:pic>
      <xdr:nvPicPr>
        <xdr:cNvPr id="5" name="Picture 21" descr="Kostka manipulacyjna z motylem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159249" y="3362325"/>
          <a:ext cx="1012825" cy="609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2771775</xdr:colOff>
      <xdr:row>6</xdr:row>
      <xdr:rowOff>76200</xdr:rowOff>
    </xdr:from>
    <xdr:to>
      <xdr:col>2</xdr:col>
      <xdr:colOff>3629024</xdr:colOff>
      <xdr:row>6</xdr:row>
      <xdr:rowOff>552450</xdr:rowOff>
    </xdr:to>
    <xdr:pic>
      <xdr:nvPicPr>
        <xdr:cNvPr id="8" name="Picture 28" descr="Kwiatek. Nak&amp;lstrok;adanka drewnian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67175" y="5753100"/>
          <a:ext cx="857249" cy="476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2800349</xdr:colOff>
      <xdr:row>7</xdr:row>
      <xdr:rowOff>9525</xdr:rowOff>
    </xdr:from>
    <xdr:to>
      <xdr:col>2</xdr:col>
      <xdr:colOff>3857624</xdr:colOff>
      <xdr:row>7</xdr:row>
      <xdr:rowOff>695325</xdr:rowOff>
    </xdr:to>
    <xdr:pic>
      <xdr:nvPicPr>
        <xdr:cNvPr id="9" name="Picture 30" descr="&amp;Lstrok;&amp;aogon;ka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49" y="6419850"/>
          <a:ext cx="1057275" cy="6858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2908300</xdr:colOff>
      <xdr:row>8</xdr:row>
      <xdr:rowOff>19050</xdr:rowOff>
    </xdr:from>
    <xdr:to>
      <xdr:col>2</xdr:col>
      <xdr:colOff>3810000</xdr:colOff>
      <xdr:row>8</xdr:row>
      <xdr:rowOff>419100</xdr:rowOff>
    </xdr:to>
    <xdr:pic>
      <xdr:nvPicPr>
        <xdr:cNvPr id="10" name="Picture 31" descr="W! Farma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03700" y="7381875"/>
          <a:ext cx="901700" cy="40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2847975</xdr:colOff>
      <xdr:row>9</xdr:row>
      <xdr:rowOff>76199</xdr:rowOff>
    </xdr:from>
    <xdr:to>
      <xdr:col>2</xdr:col>
      <xdr:colOff>3724275</xdr:colOff>
      <xdr:row>9</xdr:row>
      <xdr:rowOff>523874</xdr:rowOff>
    </xdr:to>
    <xdr:pic>
      <xdr:nvPicPr>
        <xdr:cNvPr id="11" name="Picture 32" descr="Pojazdy nak&amp;lstrok;adanka z ko&amp;lstrok;eczkami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143375" y="7943849"/>
          <a:ext cx="876300" cy="447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2886074</xdr:colOff>
      <xdr:row>10</xdr:row>
      <xdr:rowOff>57150</xdr:rowOff>
    </xdr:from>
    <xdr:to>
      <xdr:col>2</xdr:col>
      <xdr:colOff>3829049</xdr:colOff>
      <xdr:row>10</xdr:row>
      <xdr:rowOff>447675</xdr:rowOff>
    </xdr:to>
    <xdr:pic>
      <xdr:nvPicPr>
        <xdr:cNvPr id="12" name="Picture 34" descr="6 pojazdów. Puzzle dla maluch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81474" y="8515350"/>
          <a:ext cx="942975" cy="3905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2959100</xdr:colOff>
      <xdr:row>11</xdr:row>
      <xdr:rowOff>38100</xdr:rowOff>
    </xdr:from>
    <xdr:to>
      <xdr:col>2</xdr:col>
      <xdr:colOff>3733800</xdr:colOff>
      <xdr:row>11</xdr:row>
      <xdr:rowOff>457200</xdr:rowOff>
    </xdr:to>
    <xdr:pic>
      <xdr:nvPicPr>
        <xdr:cNvPr id="13" name="Picture 35" descr="Puzzle - Pojazdy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54500" y="9067800"/>
          <a:ext cx="77470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2924174</xdr:colOff>
      <xdr:row>12</xdr:row>
      <xdr:rowOff>59530</xdr:rowOff>
    </xdr:from>
    <xdr:to>
      <xdr:col>2</xdr:col>
      <xdr:colOff>3657599</xdr:colOff>
      <xdr:row>12</xdr:row>
      <xdr:rowOff>504825</xdr:rowOff>
    </xdr:to>
    <xdr:pic>
      <xdr:nvPicPr>
        <xdr:cNvPr id="14" name="Obraz 13" descr="Nak&amp;lstrok;adanka geometryczn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4" y="9470230"/>
          <a:ext cx="733425" cy="445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2924175</xdr:colOff>
      <xdr:row>13</xdr:row>
      <xdr:rowOff>30956</xdr:rowOff>
    </xdr:from>
    <xdr:to>
      <xdr:col>2</xdr:col>
      <xdr:colOff>3771899</xdr:colOff>
      <xdr:row>13</xdr:row>
      <xdr:rowOff>504825</xdr:rowOff>
    </xdr:to>
    <xdr:pic>
      <xdr:nvPicPr>
        <xdr:cNvPr id="15" name="Obraz 14" descr="Pacynki na r&amp;eogon;k&amp;eogon; Zwierz&amp;eogon;ta. Zestaw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9575" y="10013156"/>
          <a:ext cx="847724" cy="47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2892425</xdr:colOff>
      <xdr:row>14</xdr:row>
      <xdr:rowOff>190499</xdr:rowOff>
    </xdr:from>
    <xdr:to>
      <xdr:col>2</xdr:col>
      <xdr:colOff>3667125</xdr:colOff>
      <xdr:row>14</xdr:row>
      <xdr:rowOff>190499</xdr:rowOff>
    </xdr:to>
    <xdr:pic>
      <xdr:nvPicPr>
        <xdr:cNvPr id="16" name="Obraz 15" descr="Mi&amp;eogon;kkie kostki. Uk&amp;lstrok;adanka dla maluch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825" y="38728649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3000375</xdr:colOff>
      <xdr:row>14</xdr:row>
      <xdr:rowOff>171450</xdr:rowOff>
    </xdr:from>
    <xdr:to>
      <xdr:col>2</xdr:col>
      <xdr:colOff>3775075</xdr:colOff>
      <xdr:row>14</xdr:row>
      <xdr:rowOff>752475</xdr:rowOff>
    </xdr:to>
    <xdr:pic>
      <xdr:nvPicPr>
        <xdr:cNvPr id="17" name="Obraz 16" descr="Mi&amp;eogon;kkie kostki. Uk&amp;lstrok;adanka dla malucha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0725150"/>
          <a:ext cx="77470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3079750</xdr:colOff>
      <xdr:row>15</xdr:row>
      <xdr:rowOff>47625</xdr:rowOff>
    </xdr:from>
    <xdr:to>
      <xdr:col>2</xdr:col>
      <xdr:colOff>3867150</xdr:colOff>
      <xdr:row>15</xdr:row>
      <xdr:rowOff>685800</xdr:rowOff>
    </xdr:to>
    <xdr:pic>
      <xdr:nvPicPr>
        <xdr:cNvPr id="18" name="Obraz 17" descr="Policja, stra&amp;zdot;, pogotowie - zestaw pojazdów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150" y="11706225"/>
          <a:ext cx="7874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2619374</xdr:colOff>
      <xdr:row>16</xdr:row>
      <xdr:rowOff>50005</xdr:rowOff>
    </xdr:from>
    <xdr:to>
      <xdr:col>2</xdr:col>
      <xdr:colOff>3581399</xdr:colOff>
      <xdr:row>16</xdr:row>
      <xdr:rowOff>457200</xdr:rowOff>
    </xdr:to>
    <xdr:pic>
      <xdr:nvPicPr>
        <xdr:cNvPr id="19" name="Obraz 18" descr="Kolorowy telefon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4" y="12851605"/>
          <a:ext cx="962025" cy="40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2828924</xdr:colOff>
      <xdr:row>17</xdr:row>
      <xdr:rowOff>211930</xdr:rowOff>
    </xdr:from>
    <xdr:to>
      <xdr:col>2</xdr:col>
      <xdr:colOff>3486149</xdr:colOff>
      <xdr:row>17</xdr:row>
      <xdr:rowOff>214311</xdr:rowOff>
    </xdr:to>
    <xdr:pic>
      <xdr:nvPicPr>
        <xdr:cNvPr id="21" name="Obraz 20" descr="Uk&amp;lstrok;adanka misiowa rodzink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4" y="47141605"/>
          <a:ext cx="657225" cy="4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2857500</xdr:colOff>
      <xdr:row>18</xdr:row>
      <xdr:rowOff>138110</xdr:rowOff>
    </xdr:from>
    <xdr:to>
      <xdr:col>2</xdr:col>
      <xdr:colOff>3676650</xdr:colOff>
      <xdr:row>18</xdr:row>
      <xdr:rowOff>666749</xdr:rowOff>
    </xdr:to>
    <xdr:pic>
      <xdr:nvPicPr>
        <xdr:cNvPr id="22" name="Obraz 21" descr="Klocki ceg&amp;lstrok;y junio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0" y="14625635"/>
          <a:ext cx="819150" cy="528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2981324</xdr:colOff>
      <xdr:row>19</xdr:row>
      <xdr:rowOff>178594</xdr:rowOff>
    </xdr:from>
    <xdr:to>
      <xdr:col>2</xdr:col>
      <xdr:colOff>3581399</xdr:colOff>
      <xdr:row>19</xdr:row>
      <xdr:rowOff>647700</xdr:rowOff>
    </xdr:to>
    <xdr:pic>
      <xdr:nvPicPr>
        <xdr:cNvPr id="23" name="Obraz 22" descr="Waflowe Klocki Safari w pude&amp;lstrok;ku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4" y="15428119"/>
          <a:ext cx="600075" cy="469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2914650</xdr:colOff>
      <xdr:row>20</xdr:row>
      <xdr:rowOff>237090</xdr:rowOff>
    </xdr:from>
    <xdr:to>
      <xdr:col>2</xdr:col>
      <xdr:colOff>3695700</xdr:colOff>
      <xdr:row>20</xdr:row>
      <xdr:rowOff>238124</xdr:rowOff>
    </xdr:to>
    <xdr:pic>
      <xdr:nvPicPr>
        <xdr:cNvPr id="25" name="Obraz 24" descr="Klocki drewnian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50519565"/>
          <a:ext cx="781050" cy="77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2911475</xdr:colOff>
      <xdr:row>21</xdr:row>
      <xdr:rowOff>0</xdr:rowOff>
    </xdr:from>
    <xdr:to>
      <xdr:col>2</xdr:col>
      <xdr:colOff>3533775</xdr:colOff>
      <xdr:row>21</xdr:row>
      <xdr:rowOff>0</xdr:rowOff>
    </xdr:to>
    <xdr:pic>
      <xdr:nvPicPr>
        <xdr:cNvPr id="27" name="Obraz 26" descr="Farma. Klocki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75" y="52730399"/>
          <a:ext cx="6223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2876550</xdr:colOff>
      <xdr:row>17</xdr:row>
      <xdr:rowOff>76200</xdr:rowOff>
    </xdr:from>
    <xdr:to>
      <xdr:col>2</xdr:col>
      <xdr:colOff>3533775</xdr:colOff>
      <xdr:row>17</xdr:row>
      <xdr:rowOff>569119</xdr:rowOff>
    </xdr:to>
    <xdr:pic>
      <xdr:nvPicPr>
        <xdr:cNvPr id="28" name="Obraz 27" descr="Uk&amp;lstrok;adanka misiowa rodzinka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1950" y="13973175"/>
          <a:ext cx="657225" cy="49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2781300</xdr:colOff>
      <xdr:row>20</xdr:row>
      <xdr:rowOff>352425</xdr:rowOff>
    </xdr:from>
    <xdr:to>
      <xdr:col>2</xdr:col>
      <xdr:colOff>3562350</xdr:colOff>
      <xdr:row>20</xdr:row>
      <xdr:rowOff>1124984</xdr:rowOff>
    </xdr:to>
    <xdr:pic>
      <xdr:nvPicPr>
        <xdr:cNvPr id="30" name="Obraz 29" descr="Klocki drewniane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6744950"/>
          <a:ext cx="781050" cy="772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2847975</xdr:colOff>
      <xdr:row>21</xdr:row>
      <xdr:rowOff>100011</xdr:rowOff>
    </xdr:from>
    <xdr:to>
      <xdr:col>2</xdr:col>
      <xdr:colOff>3629025</xdr:colOff>
      <xdr:row>21</xdr:row>
      <xdr:rowOff>581024</xdr:rowOff>
    </xdr:to>
    <xdr:pic>
      <xdr:nvPicPr>
        <xdr:cNvPr id="31" name="Obraz 30" descr="Vroom Planet Gara&amp;zdot;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9178586"/>
          <a:ext cx="781050" cy="4810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2803525</xdr:colOff>
      <xdr:row>22</xdr:row>
      <xdr:rowOff>57148</xdr:rowOff>
    </xdr:from>
    <xdr:to>
      <xdr:col>2</xdr:col>
      <xdr:colOff>3629025</xdr:colOff>
      <xdr:row>22</xdr:row>
      <xdr:rowOff>495299</xdr:rowOff>
    </xdr:to>
    <xdr:pic>
      <xdr:nvPicPr>
        <xdr:cNvPr id="32" name="Picture 2" descr="Namiot na stolik Podwodny &amp;Sacute;wiat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098925" y="19726273"/>
          <a:ext cx="825500" cy="4381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2917825</xdr:colOff>
      <xdr:row>23</xdr:row>
      <xdr:rowOff>47625</xdr:rowOff>
    </xdr:from>
    <xdr:to>
      <xdr:col>2</xdr:col>
      <xdr:colOff>3514725</xdr:colOff>
      <xdr:row>23</xdr:row>
      <xdr:rowOff>542925</xdr:rowOff>
    </xdr:to>
    <xdr:pic>
      <xdr:nvPicPr>
        <xdr:cNvPr id="33" name="Picture 4" descr="Straganik spo&amp;zdot;ywczy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213225" y="20307300"/>
          <a:ext cx="596900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2794641</xdr:colOff>
      <xdr:row>24</xdr:row>
      <xdr:rowOff>47625</xdr:rowOff>
    </xdr:from>
    <xdr:to>
      <xdr:col>2</xdr:col>
      <xdr:colOff>3648075</xdr:colOff>
      <xdr:row>24</xdr:row>
      <xdr:rowOff>552450</xdr:rowOff>
    </xdr:to>
    <xdr:pic>
      <xdr:nvPicPr>
        <xdr:cNvPr id="35" name="Picture 20" descr="Samochod Przygód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090041" y="18849975"/>
          <a:ext cx="853434" cy="5048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2971800</xdr:colOff>
      <xdr:row>25</xdr:row>
      <xdr:rowOff>95250</xdr:rowOff>
    </xdr:from>
    <xdr:to>
      <xdr:col>2</xdr:col>
      <xdr:colOff>3562350</xdr:colOff>
      <xdr:row>25</xdr:row>
      <xdr:rowOff>590550</xdr:rowOff>
    </xdr:to>
    <xdr:pic>
      <xdr:nvPicPr>
        <xdr:cNvPr id="37" name="bigpic" descr="Nak&amp;lstrok;adanka d&amp;zacute;wi&amp;eogon;kowa - pojazdy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67200" y="22736175"/>
          <a:ext cx="590550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2933699</xdr:colOff>
      <xdr:row>26</xdr:row>
      <xdr:rowOff>104774</xdr:rowOff>
    </xdr:from>
    <xdr:to>
      <xdr:col>2</xdr:col>
      <xdr:colOff>3667124</xdr:colOff>
      <xdr:row>26</xdr:row>
      <xdr:rowOff>723900</xdr:rowOff>
    </xdr:to>
    <xdr:pic>
      <xdr:nvPicPr>
        <xdr:cNvPr id="38" name="bigpic" descr="Nak&amp;lstrok;adanka d&amp;zacute;wi&amp;eogon;kowa - farma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29099" y="23507699"/>
          <a:ext cx="733425" cy="619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3000374</xdr:colOff>
      <xdr:row>27</xdr:row>
      <xdr:rowOff>114300</xdr:rowOff>
    </xdr:from>
    <xdr:to>
      <xdr:col>2</xdr:col>
      <xdr:colOff>3666691</xdr:colOff>
      <xdr:row>27</xdr:row>
      <xdr:rowOff>533399</xdr:rowOff>
    </xdr:to>
    <xdr:pic>
      <xdr:nvPicPr>
        <xdr:cNvPr id="39" name="bigpic" descr="Drewniana nak&amp;lstrok;adanka - zoo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295774" y="24469725"/>
          <a:ext cx="666317" cy="4190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2867024</xdr:colOff>
      <xdr:row>28</xdr:row>
      <xdr:rowOff>19049</xdr:rowOff>
    </xdr:from>
    <xdr:to>
      <xdr:col>2</xdr:col>
      <xdr:colOff>3667123</xdr:colOff>
      <xdr:row>29</xdr:row>
      <xdr:rowOff>0</xdr:rowOff>
    </xdr:to>
    <xdr:pic>
      <xdr:nvPicPr>
        <xdr:cNvPr id="40" name="bigpic" descr="Drewniana nak&amp;lstrok;adanka - farma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162424" y="24945974"/>
          <a:ext cx="800099" cy="5524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2857499</xdr:colOff>
      <xdr:row>29</xdr:row>
      <xdr:rowOff>57149</xdr:rowOff>
    </xdr:from>
    <xdr:to>
      <xdr:col>2</xdr:col>
      <xdr:colOff>3533774</xdr:colOff>
      <xdr:row>29</xdr:row>
      <xdr:rowOff>523875</xdr:rowOff>
    </xdr:to>
    <xdr:pic>
      <xdr:nvPicPr>
        <xdr:cNvPr id="41" name="thumb_28365" descr="Uk&amp;lstrok;adanka - mix zwierzaki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152899" y="25555574"/>
          <a:ext cx="676275" cy="4667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3000375</xdr:colOff>
      <xdr:row>30</xdr:row>
      <xdr:rowOff>123825</xdr:rowOff>
    </xdr:from>
    <xdr:to>
      <xdr:col>2</xdr:col>
      <xdr:colOff>3629025</xdr:colOff>
      <xdr:row>30</xdr:row>
      <xdr:rowOff>647700</xdr:rowOff>
    </xdr:to>
    <xdr:pic>
      <xdr:nvPicPr>
        <xdr:cNvPr id="42" name="thumb_28368" descr="Uk&amp;lstrok;adanka - mix pojazdy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295775" y="26193750"/>
          <a:ext cx="628650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2914650</xdr:colOff>
      <xdr:row>31</xdr:row>
      <xdr:rowOff>28575</xdr:rowOff>
    </xdr:from>
    <xdr:to>
      <xdr:col>2</xdr:col>
      <xdr:colOff>3638549</xdr:colOff>
      <xdr:row>31</xdr:row>
      <xdr:rowOff>600075</xdr:rowOff>
    </xdr:to>
    <xdr:pic>
      <xdr:nvPicPr>
        <xdr:cNvPr id="43" name="bigpic" descr="Warzywa i owoce - cienie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210050" y="26860500"/>
          <a:ext cx="723899" cy="571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2914650</xdr:colOff>
      <xdr:row>32</xdr:row>
      <xdr:rowOff>38100</xdr:rowOff>
    </xdr:from>
    <xdr:to>
      <xdr:col>2</xdr:col>
      <xdr:colOff>3552824</xdr:colOff>
      <xdr:row>32</xdr:row>
      <xdr:rowOff>533400</xdr:rowOff>
    </xdr:to>
    <xdr:pic>
      <xdr:nvPicPr>
        <xdr:cNvPr id="44" name="bigpic" descr="Loteryjka kolorów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210050" y="27632025"/>
          <a:ext cx="638174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3009900</xdr:colOff>
      <xdr:row>33</xdr:row>
      <xdr:rowOff>95250</xdr:rowOff>
    </xdr:from>
    <xdr:to>
      <xdr:col>2</xdr:col>
      <xdr:colOff>3600450</xdr:colOff>
      <xdr:row>33</xdr:row>
      <xdr:rowOff>628650</xdr:rowOff>
    </xdr:to>
    <xdr:pic>
      <xdr:nvPicPr>
        <xdr:cNvPr id="45" name="bigpic" descr="Gra Obserwacja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305300" y="28260675"/>
          <a:ext cx="590550" cy="5334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3067050</xdr:colOff>
      <xdr:row>34</xdr:row>
      <xdr:rowOff>123825</xdr:rowOff>
    </xdr:from>
    <xdr:to>
      <xdr:col>2</xdr:col>
      <xdr:colOff>3581399</xdr:colOff>
      <xdr:row>34</xdr:row>
      <xdr:rowOff>466725</xdr:rowOff>
    </xdr:to>
    <xdr:pic>
      <xdr:nvPicPr>
        <xdr:cNvPr id="48" name="bigpic" descr="Wózek spacerowy z koszem na akcesoria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62450" y="30622875"/>
          <a:ext cx="514349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3095624</xdr:colOff>
      <xdr:row>35</xdr:row>
      <xdr:rowOff>47624</xdr:rowOff>
    </xdr:from>
    <xdr:to>
      <xdr:col>2</xdr:col>
      <xdr:colOff>3581399</xdr:colOff>
      <xdr:row>35</xdr:row>
      <xdr:rowOff>409575</xdr:rowOff>
    </xdr:to>
    <xdr:pic>
      <xdr:nvPicPr>
        <xdr:cNvPr id="49" name="bigpic" descr="Krzese&amp;lstrok;ko do karmienia lalek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91024" y="31051499"/>
          <a:ext cx="485775" cy="3619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36</xdr:row>
      <xdr:rowOff>66675</xdr:rowOff>
    </xdr:from>
    <xdr:to>
      <xdr:col>2</xdr:col>
      <xdr:colOff>3571875</xdr:colOff>
      <xdr:row>36</xdr:row>
      <xdr:rowOff>381000</xdr:rowOff>
    </xdr:to>
    <xdr:pic>
      <xdr:nvPicPr>
        <xdr:cNvPr id="51" name="bigpic" descr="Ko&amp;lstrok;yska dla lalek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19575" y="32251650"/>
          <a:ext cx="647700" cy="314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2943224</xdr:colOff>
      <xdr:row>37</xdr:row>
      <xdr:rowOff>114298</xdr:rowOff>
    </xdr:from>
    <xdr:to>
      <xdr:col>2</xdr:col>
      <xdr:colOff>3543299</xdr:colOff>
      <xdr:row>37</xdr:row>
      <xdr:rowOff>390525</xdr:rowOff>
    </xdr:to>
    <xdr:pic>
      <xdr:nvPicPr>
        <xdr:cNvPr id="52" name="thumb_31244" descr="&amp;Lstrok;ó&amp;zdot;ko drewniane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38624" y="32718373"/>
          <a:ext cx="600075" cy="27622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2895599</xdr:colOff>
      <xdr:row>38</xdr:row>
      <xdr:rowOff>85725</xdr:rowOff>
    </xdr:from>
    <xdr:to>
      <xdr:col>2</xdr:col>
      <xdr:colOff>3600448</xdr:colOff>
      <xdr:row>38</xdr:row>
      <xdr:rowOff>657225</xdr:rowOff>
    </xdr:to>
    <xdr:pic>
      <xdr:nvPicPr>
        <xdr:cNvPr id="53" name="bigpic" descr="Po&amp;sacute;ciel do &amp;lstrok;ó&amp;zdot;eczka dla lalek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190999" y="33032700"/>
          <a:ext cx="704849" cy="571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2971801</xdr:colOff>
      <xdr:row>39</xdr:row>
      <xdr:rowOff>47625</xdr:rowOff>
    </xdr:from>
    <xdr:to>
      <xdr:col>2</xdr:col>
      <xdr:colOff>3552825</xdr:colOff>
      <xdr:row>39</xdr:row>
      <xdr:rowOff>476250</xdr:rowOff>
    </xdr:to>
    <xdr:pic>
      <xdr:nvPicPr>
        <xdr:cNvPr id="55" name="thumb_31477" descr="Kuchnia z wózkiem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267201" y="34661475"/>
          <a:ext cx="581024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3019425</xdr:colOff>
      <xdr:row>40</xdr:row>
      <xdr:rowOff>19050</xdr:rowOff>
    </xdr:from>
    <xdr:to>
      <xdr:col>2</xdr:col>
      <xdr:colOff>3648074</xdr:colOff>
      <xdr:row>40</xdr:row>
      <xdr:rowOff>342900</xdr:rowOff>
    </xdr:to>
    <xdr:pic>
      <xdr:nvPicPr>
        <xdr:cNvPr id="56" name="bigpic" descr="Suszarka z naczyniami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314825" y="35204400"/>
          <a:ext cx="628649" cy="3238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2952750</xdr:colOff>
      <xdr:row>41</xdr:row>
      <xdr:rowOff>38099</xdr:rowOff>
    </xdr:from>
    <xdr:to>
      <xdr:col>2</xdr:col>
      <xdr:colOff>3676650</xdr:colOff>
      <xdr:row>41</xdr:row>
      <xdr:rowOff>371474</xdr:rowOff>
    </xdr:to>
    <xdr:pic>
      <xdr:nvPicPr>
        <xdr:cNvPr id="58" name="bigpic" descr="Akcesoria do pieczenia ciast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48150" y="36128324"/>
          <a:ext cx="723900" cy="3333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3152774</xdr:colOff>
      <xdr:row>42</xdr:row>
      <xdr:rowOff>85724</xdr:rowOff>
    </xdr:from>
    <xdr:to>
      <xdr:col>2</xdr:col>
      <xdr:colOff>3686173</xdr:colOff>
      <xdr:row>42</xdr:row>
      <xdr:rowOff>304800</xdr:rowOff>
    </xdr:to>
    <xdr:pic>
      <xdr:nvPicPr>
        <xdr:cNvPr id="59" name="bigpic" descr="Pieczywo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48174" y="36652199"/>
          <a:ext cx="533399" cy="2190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3047999</xdr:colOff>
      <xdr:row>43</xdr:row>
      <xdr:rowOff>28574</xdr:rowOff>
    </xdr:from>
    <xdr:to>
      <xdr:col>2</xdr:col>
      <xdr:colOff>3695698</xdr:colOff>
      <xdr:row>43</xdr:row>
      <xdr:rowOff>342900</xdr:rowOff>
    </xdr:to>
    <xdr:pic>
      <xdr:nvPicPr>
        <xdr:cNvPr id="60" name="bigpic" descr="Mi&amp;eogon;so i frytki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343399" y="37004624"/>
          <a:ext cx="647699" cy="3143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3143250</xdr:colOff>
      <xdr:row>44</xdr:row>
      <xdr:rowOff>38100</xdr:rowOff>
    </xdr:from>
    <xdr:to>
      <xdr:col>2</xdr:col>
      <xdr:colOff>3743324</xdr:colOff>
      <xdr:row>44</xdr:row>
      <xdr:rowOff>333375</xdr:rowOff>
    </xdr:to>
    <xdr:pic>
      <xdr:nvPicPr>
        <xdr:cNvPr id="61" name="bigpic" descr="Zestaw jajek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38650" y="37414200"/>
          <a:ext cx="600074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3124200</xdr:colOff>
      <xdr:row>45</xdr:row>
      <xdr:rowOff>19049</xdr:rowOff>
    </xdr:from>
    <xdr:to>
      <xdr:col>2</xdr:col>
      <xdr:colOff>3676650</xdr:colOff>
      <xdr:row>45</xdr:row>
      <xdr:rowOff>447674</xdr:rowOff>
    </xdr:to>
    <xdr:pic>
      <xdr:nvPicPr>
        <xdr:cNvPr id="62" name="bigpic" descr="Sery wiejskie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419600" y="37823774"/>
          <a:ext cx="552450" cy="4286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46</xdr:row>
      <xdr:rowOff>95250</xdr:rowOff>
    </xdr:from>
    <xdr:to>
      <xdr:col>2</xdr:col>
      <xdr:colOff>3695699</xdr:colOff>
      <xdr:row>46</xdr:row>
      <xdr:rowOff>323850</xdr:rowOff>
    </xdr:to>
    <xdr:pic>
      <xdr:nvPicPr>
        <xdr:cNvPr id="63" name="bigpic" descr="Zestaw z tortem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476750" y="38423850"/>
          <a:ext cx="514349" cy="2286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3086100</xdr:colOff>
      <xdr:row>47</xdr:row>
      <xdr:rowOff>66675</xdr:rowOff>
    </xdr:from>
    <xdr:to>
      <xdr:col>2</xdr:col>
      <xdr:colOff>3695699</xdr:colOff>
      <xdr:row>47</xdr:row>
      <xdr:rowOff>409574</xdr:rowOff>
    </xdr:to>
    <xdr:pic>
      <xdr:nvPicPr>
        <xdr:cNvPr id="64" name="bigpic" descr="Kosz z 16 elementami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381500" y="38785800"/>
          <a:ext cx="609599" cy="3428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48</xdr:row>
      <xdr:rowOff>38100</xdr:rowOff>
    </xdr:from>
    <xdr:to>
      <xdr:col>2</xdr:col>
      <xdr:colOff>3743325</xdr:colOff>
      <xdr:row>48</xdr:row>
      <xdr:rowOff>419100</xdr:rowOff>
    </xdr:to>
    <xdr:pic>
      <xdr:nvPicPr>
        <xdr:cNvPr id="65" name="bigpic" descr="Ró&amp;zdot;owa toaletka ma&amp;lstrok;ej miss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429125" y="39300150"/>
          <a:ext cx="609600" cy="381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3181350</xdr:colOff>
      <xdr:row>49</xdr:row>
      <xdr:rowOff>76200</xdr:rowOff>
    </xdr:from>
    <xdr:to>
      <xdr:col>2</xdr:col>
      <xdr:colOff>3724274</xdr:colOff>
      <xdr:row>49</xdr:row>
      <xdr:rowOff>419100</xdr:rowOff>
    </xdr:to>
    <xdr:pic>
      <xdr:nvPicPr>
        <xdr:cNvPr id="66" name="bigpic" descr="Kosmetyczka Ma&amp;lstrok;ej Miss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476750" y="39766875"/>
          <a:ext cx="542924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3171825</xdr:colOff>
      <xdr:row>50</xdr:row>
      <xdr:rowOff>28575</xdr:rowOff>
    </xdr:from>
    <xdr:to>
      <xdr:col>2</xdr:col>
      <xdr:colOff>3733799</xdr:colOff>
      <xdr:row>50</xdr:row>
      <xdr:rowOff>371475</xdr:rowOff>
    </xdr:to>
    <xdr:pic>
      <xdr:nvPicPr>
        <xdr:cNvPr id="67" name="bigpic" descr="Zestaw fryzjerski du&amp;zdot;y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467225" y="40176450"/>
          <a:ext cx="561974" cy="3429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3133725</xdr:colOff>
      <xdr:row>51</xdr:row>
      <xdr:rowOff>76200</xdr:rowOff>
    </xdr:from>
    <xdr:to>
      <xdr:col>2</xdr:col>
      <xdr:colOff>3705224</xdr:colOff>
      <xdr:row>51</xdr:row>
      <xdr:rowOff>333375</xdr:rowOff>
    </xdr:to>
    <xdr:pic>
      <xdr:nvPicPr>
        <xdr:cNvPr id="68" name="bigpic" descr="Zestaw do sprz&amp;aogon;tania z wózkiem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429125" y="40528875"/>
          <a:ext cx="571499" cy="2571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52</xdr:row>
      <xdr:rowOff>66675</xdr:rowOff>
    </xdr:from>
    <xdr:to>
      <xdr:col>2</xdr:col>
      <xdr:colOff>3695700</xdr:colOff>
      <xdr:row>52</xdr:row>
      <xdr:rowOff>428625</xdr:rowOff>
    </xdr:to>
    <xdr:pic>
      <xdr:nvPicPr>
        <xdr:cNvPr id="70" name="bigpic" descr="&amp;Zdot;elazko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343400" y="41128950"/>
          <a:ext cx="64770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53</xdr:row>
      <xdr:rowOff>114300</xdr:rowOff>
    </xdr:from>
    <xdr:to>
      <xdr:col>2</xdr:col>
      <xdr:colOff>3629024</xdr:colOff>
      <xdr:row>53</xdr:row>
      <xdr:rowOff>409575</xdr:rowOff>
    </xdr:to>
    <xdr:pic>
      <xdr:nvPicPr>
        <xdr:cNvPr id="71" name="bigpic" descr="Deska do prasowania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52925" y="41662350"/>
          <a:ext cx="571499" cy="2952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2962274</xdr:colOff>
      <xdr:row>54</xdr:row>
      <xdr:rowOff>0</xdr:rowOff>
    </xdr:from>
    <xdr:to>
      <xdr:col>2</xdr:col>
      <xdr:colOff>3524249</xdr:colOff>
      <xdr:row>54</xdr:row>
      <xdr:rowOff>0</xdr:rowOff>
    </xdr:to>
    <xdr:pic>
      <xdr:nvPicPr>
        <xdr:cNvPr id="73" name="bigpic" descr="Zestaw lekarski z lalk&amp;aogon;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57674" y="66579749"/>
          <a:ext cx="561975" cy="561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3190874</xdr:colOff>
      <xdr:row>54</xdr:row>
      <xdr:rowOff>114299</xdr:rowOff>
    </xdr:from>
    <xdr:to>
      <xdr:col>2</xdr:col>
      <xdr:colOff>3714750</xdr:colOff>
      <xdr:row>54</xdr:row>
      <xdr:rowOff>361950</xdr:rowOff>
    </xdr:to>
    <xdr:pic>
      <xdr:nvPicPr>
        <xdr:cNvPr id="74" name="thumb_31601" descr="Wózek Ma&amp;lstrok;ego lekarza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486274" y="42852974"/>
          <a:ext cx="523876" cy="2476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2962275</xdr:colOff>
      <xdr:row>55</xdr:row>
      <xdr:rowOff>19049</xdr:rowOff>
    </xdr:from>
    <xdr:to>
      <xdr:col>2</xdr:col>
      <xdr:colOff>3743325</xdr:colOff>
      <xdr:row>55</xdr:row>
      <xdr:rowOff>428624</xdr:rowOff>
    </xdr:to>
    <xdr:pic>
      <xdr:nvPicPr>
        <xdr:cNvPr id="76" name="bigpic" descr="Kasa sklepowa ze skanerem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57675" y="43062524"/>
          <a:ext cx="781050" cy="409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2876550</xdr:colOff>
      <xdr:row>56</xdr:row>
      <xdr:rowOff>47625</xdr:rowOff>
    </xdr:from>
    <xdr:to>
      <xdr:col>2</xdr:col>
      <xdr:colOff>3505200</xdr:colOff>
      <xdr:row>56</xdr:row>
      <xdr:rowOff>600075</xdr:rowOff>
    </xdr:to>
    <xdr:pic>
      <xdr:nvPicPr>
        <xdr:cNvPr id="80" name="bigpic" descr="Weso&amp;lstrok;e autka - gara&amp;zdot; miejski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171950" y="45339000"/>
          <a:ext cx="628650" cy="5524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57</xdr:row>
      <xdr:rowOff>57149</xdr:rowOff>
    </xdr:from>
    <xdr:to>
      <xdr:col>2</xdr:col>
      <xdr:colOff>3543299</xdr:colOff>
      <xdr:row>57</xdr:row>
      <xdr:rowOff>542924</xdr:rowOff>
    </xdr:to>
    <xdr:pic>
      <xdr:nvPicPr>
        <xdr:cNvPr id="81" name="bigpic" descr="Formu&amp;lstrok;a 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19575" y="47482124"/>
          <a:ext cx="619124" cy="4857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3048000</xdr:colOff>
      <xdr:row>58</xdr:row>
      <xdr:rowOff>47625</xdr:rowOff>
    </xdr:from>
    <xdr:to>
      <xdr:col>2</xdr:col>
      <xdr:colOff>3562350</xdr:colOff>
      <xdr:row>58</xdr:row>
      <xdr:rowOff>466725</xdr:rowOff>
    </xdr:to>
    <xdr:pic>
      <xdr:nvPicPr>
        <xdr:cNvPr id="82" name="thumb_32132" descr="Helikopter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343400" y="46405800"/>
          <a:ext cx="51435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3057525</xdr:colOff>
      <xdr:row>59</xdr:row>
      <xdr:rowOff>19049</xdr:rowOff>
    </xdr:from>
    <xdr:to>
      <xdr:col>2</xdr:col>
      <xdr:colOff>3495675</xdr:colOff>
      <xdr:row>59</xdr:row>
      <xdr:rowOff>371474</xdr:rowOff>
    </xdr:to>
    <xdr:pic>
      <xdr:nvPicPr>
        <xdr:cNvPr id="83" name="thumb_32134" descr="Helikopter policyjny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352925" y="46948724"/>
          <a:ext cx="438150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3019424</xdr:colOff>
      <xdr:row>60</xdr:row>
      <xdr:rowOff>76199</xdr:rowOff>
    </xdr:from>
    <xdr:to>
      <xdr:col>2</xdr:col>
      <xdr:colOff>3571873</xdr:colOff>
      <xdr:row>60</xdr:row>
      <xdr:rowOff>523875</xdr:rowOff>
    </xdr:to>
    <xdr:pic>
      <xdr:nvPicPr>
        <xdr:cNvPr id="84" name="bigpic" descr="Samolot pasa&amp;zdot;erski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314824" y="47386874"/>
          <a:ext cx="552449" cy="4476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2924175</xdr:colOff>
      <xdr:row>61</xdr:row>
      <xdr:rowOff>171450</xdr:rowOff>
    </xdr:from>
    <xdr:to>
      <xdr:col>2</xdr:col>
      <xdr:colOff>3667125</xdr:colOff>
      <xdr:row>61</xdr:row>
      <xdr:rowOff>666750</xdr:rowOff>
    </xdr:to>
    <xdr:pic>
      <xdr:nvPicPr>
        <xdr:cNvPr id="86" name="thumb_51187" descr="Piankowe Auto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219575" y="48167925"/>
          <a:ext cx="742950" cy="4953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2905125</xdr:colOff>
      <xdr:row>62</xdr:row>
      <xdr:rowOff>0</xdr:rowOff>
    </xdr:from>
    <xdr:to>
      <xdr:col>2</xdr:col>
      <xdr:colOff>3667125</xdr:colOff>
      <xdr:row>62</xdr:row>
      <xdr:rowOff>0</xdr:rowOff>
    </xdr:to>
    <xdr:pic>
      <xdr:nvPicPr>
        <xdr:cNvPr id="88" name="thumb_52675" descr="Wiadro taboret 15,5 l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200525" y="46834425"/>
          <a:ext cx="762000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2838450</xdr:colOff>
      <xdr:row>62</xdr:row>
      <xdr:rowOff>0</xdr:rowOff>
    </xdr:from>
    <xdr:to>
      <xdr:col>2</xdr:col>
      <xdr:colOff>3600450</xdr:colOff>
      <xdr:row>62</xdr:row>
      <xdr:rowOff>0</xdr:rowOff>
    </xdr:to>
    <xdr:pic>
      <xdr:nvPicPr>
        <xdr:cNvPr id="89" name="thumb_52675" descr="Wiadro taboret 15,5 l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133850" y="46805850"/>
          <a:ext cx="762000" cy="762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2971799</xdr:colOff>
      <xdr:row>62</xdr:row>
      <xdr:rowOff>0</xdr:rowOff>
    </xdr:from>
    <xdr:to>
      <xdr:col>2</xdr:col>
      <xdr:colOff>3667124</xdr:colOff>
      <xdr:row>62</xdr:row>
      <xdr:rowOff>0</xdr:rowOff>
    </xdr:to>
    <xdr:pic>
      <xdr:nvPicPr>
        <xdr:cNvPr id="92" name="thumb_34583" descr="Pufy Kwiatek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67199" y="126349124"/>
          <a:ext cx="695325" cy="6953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3171824</xdr:colOff>
      <xdr:row>62</xdr:row>
      <xdr:rowOff>58579</xdr:rowOff>
    </xdr:from>
    <xdr:to>
      <xdr:col>2</xdr:col>
      <xdr:colOff>3171824</xdr:colOff>
      <xdr:row>62</xdr:row>
      <xdr:rowOff>190500</xdr:rowOff>
    </xdr:to>
    <xdr:pic>
      <xdr:nvPicPr>
        <xdr:cNvPr id="94" name="Picture 20" descr="http://www.sklep.educarium.pl/pliki/22733-0-small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467224" y="10717054"/>
          <a:ext cx="0" cy="13192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62</xdr:row>
      <xdr:rowOff>28575</xdr:rowOff>
    </xdr:from>
    <xdr:to>
      <xdr:col>2</xdr:col>
      <xdr:colOff>3050523</xdr:colOff>
      <xdr:row>62</xdr:row>
      <xdr:rowOff>190500</xdr:rowOff>
    </xdr:to>
    <xdr:pic>
      <xdr:nvPicPr>
        <xdr:cNvPr id="95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344661" y="1068705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3049261</xdr:colOff>
      <xdr:row>62</xdr:row>
      <xdr:rowOff>28575</xdr:rowOff>
    </xdr:from>
    <xdr:to>
      <xdr:col>2</xdr:col>
      <xdr:colOff>3050523</xdr:colOff>
      <xdr:row>62</xdr:row>
      <xdr:rowOff>190500</xdr:rowOff>
    </xdr:to>
    <xdr:pic>
      <xdr:nvPicPr>
        <xdr:cNvPr id="96" name="Picture 18" descr="http://www.sklep.educarium.pl/pliki/22731-0-small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344661" y="10687050"/>
          <a:ext cx="1262" cy="1619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3076574</xdr:colOff>
      <xdr:row>62</xdr:row>
      <xdr:rowOff>69054</xdr:rowOff>
    </xdr:from>
    <xdr:to>
      <xdr:col>2</xdr:col>
      <xdr:colOff>3409949</xdr:colOff>
      <xdr:row>62</xdr:row>
      <xdr:rowOff>342899</xdr:rowOff>
    </xdr:to>
    <xdr:pic>
      <xdr:nvPicPr>
        <xdr:cNvPr id="97" name="Picture 19" descr="[Wanna dla lalki z akcesoriami]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371974" y="54523479"/>
          <a:ext cx="333375" cy="2738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3022145</xdr:colOff>
      <xdr:row>63</xdr:row>
      <xdr:rowOff>66674</xdr:rowOff>
    </xdr:from>
    <xdr:to>
      <xdr:col>2</xdr:col>
      <xdr:colOff>3743324</xdr:colOff>
      <xdr:row>63</xdr:row>
      <xdr:rowOff>476250</xdr:rowOff>
    </xdr:to>
    <xdr:pic>
      <xdr:nvPicPr>
        <xdr:cNvPr id="98" name="Picture 15" descr="http://www.sklep.educarium.pl/pliki/20167-0-small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317545" y="54825899"/>
          <a:ext cx="721179" cy="40957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2981325</xdr:colOff>
      <xdr:row>64</xdr:row>
      <xdr:rowOff>123824</xdr:rowOff>
    </xdr:from>
    <xdr:to>
      <xdr:col>2</xdr:col>
      <xdr:colOff>3743325</xdr:colOff>
      <xdr:row>64</xdr:row>
      <xdr:rowOff>476249</xdr:rowOff>
    </xdr:to>
    <xdr:pic>
      <xdr:nvPicPr>
        <xdr:cNvPr id="99" name="Picture 21" descr="http://www.sklep.educarium.pl/pliki/8428-0-small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76725" y="55454549"/>
          <a:ext cx="762000" cy="35242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3105149</xdr:colOff>
      <xdr:row>65</xdr:row>
      <xdr:rowOff>139659</xdr:rowOff>
    </xdr:from>
    <xdr:to>
      <xdr:col>2</xdr:col>
      <xdr:colOff>3743324</xdr:colOff>
      <xdr:row>65</xdr:row>
      <xdr:rowOff>523874</xdr:rowOff>
    </xdr:to>
    <xdr:pic>
      <xdr:nvPicPr>
        <xdr:cNvPr id="100" name="Picture 22" descr="http://www.sklep.educarium.pl/pliki/8427-0-small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400549" y="55775184"/>
          <a:ext cx="638175" cy="38421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3162300</xdr:colOff>
      <xdr:row>66</xdr:row>
      <xdr:rowOff>50481</xdr:rowOff>
    </xdr:from>
    <xdr:to>
      <xdr:col>2</xdr:col>
      <xdr:colOff>3656772</xdr:colOff>
      <xdr:row>66</xdr:row>
      <xdr:rowOff>581025</xdr:rowOff>
    </xdr:to>
    <xdr:pic>
      <xdr:nvPicPr>
        <xdr:cNvPr id="101" name="Picture 25" descr="http://www.sklep.educarium.pl/pliki/23515-0-small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457700" y="56333706"/>
          <a:ext cx="494472" cy="53054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3295650</xdr:colOff>
      <xdr:row>67</xdr:row>
      <xdr:rowOff>28575</xdr:rowOff>
    </xdr:from>
    <xdr:to>
      <xdr:col>2</xdr:col>
      <xdr:colOff>3714750</xdr:colOff>
      <xdr:row>67</xdr:row>
      <xdr:rowOff>447675</xdr:rowOff>
    </xdr:to>
    <xdr:pic>
      <xdr:nvPicPr>
        <xdr:cNvPr id="1025" name="bigpic" descr="D&amp;lstrok;onie klapi&amp;aogon;ce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591050" y="54844950"/>
          <a:ext cx="419100" cy="419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3371850</xdr:colOff>
      <xdr:row>68</xdr:row>
      <xdr:rowOff>133350</xdr:rowOff>
    </xdr:from>
    <xdr:to>
      <xdr:col>2</xdr:col>
      <xdr:colOff>3686174</xdr:colOff>
      <xdr:row>68</xdr:row>
      <xdr:rowOff>447674</xdr:rowOff>
    </xdr:to>
    <xdr:pic>
      <xdr:nvPicPr>
        <xdr:cNvPr id="1026" name="bigpic" descr="Marakasy 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667250" y="55483125"/>
          <a:ext cx="314324" cy="3143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3333750</xdr:colOff>
      <xdr:row>70</xdr:row>
      <xdr:rowOff>19050</xdr:rowOff>
    </xdr:from>
    <xdr:to>
      <xdr:col>2</xdr:col>
      <xdr:colOff>3724274</xdr:colOff>
      <xdr:row>70</xdr:row>
      <xdr:rowOff>409574</xdr:rowOff>
    </xdr:to>
    <xdr:pic>
      <xdr:nvPicPr>
        <xdr:cNvPr id="1027" name="bigpic" descr="Torba ma&amp;lstrok;ego muzyka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629150" y="56502300"/>
          <a:ext cx="390524" cy="3905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3257550</xdr:colOff>
      <xdr:row>69</xdr:row>
      <xdr:rowOff>153814</xdr:rowOff>
    </xdr:from>
    <xdr:to>
      <xdr:col>2</xdr:col>
      <xdr:colOff>3762375</xdr:colOff>
      <xdr:row>69</xdr:row>
      <xdr:rowOff>844004</xdr:rowOff>
    </xdr:to>
    <xdr:pic>
      <xdr:nvPicPr>
        <xdr:cNvPr id="1029" name="Picture 5" descr="B&amp;eogon;benek ze zwierz&amp;aogon;tkami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52950" y="58094389"/>
          <a:ext cx="504825" cy="6901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3350622</xdr:colOff>
      <xdr:row>71</xdr:row>
      <xdr:rowOff>104774</xdr:rowOff>
    </xdr:from>
    <xdr:to>
      <xdr:col>2</xdr:col>
      <xdr:colOff>3733799</xdr:colOff>
      <xdr:row>71</xdr:row>
      <xdr:rowOff>628649</xdr:rowOff>
    </xdr:to>
    <xdr:pic>
      <xdr:nvPicPr>
        <xdr:cNvPr id="1030" name="Picture 6" descr="Lalki bli&amp;zacute;niaczki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646022" y="60369449"/>
          <a:ext cx="383177" cy="5238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3295650</xdr:colOff>
      <xdr:row>72</xdr:row>
      <xdr:rowOff>95696</xdr:rowOff>
    </xdr:from>
    <xdr:to>
      <xdr:col>2</xdr:col>
      <xdr:colOff>3657600</xdr:colOff>
      <xdr:row>72</xdr:row>
      <xdr:rowOff>590550</xdr:rowOff>
    </xdr:to>
    <xdr:pic>
      <xdr:nvPicPr>
        <xdr:cNvPr id="1031" name="Picture 7" descr="Lalka Justynka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591050" y="61093796"/>
          <a:ext cx="361950" cy="49485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lgast.com/zastawa-bufetowa/tace/taca-kelnerska-415x305-m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9"/>
  <sheetViews>
    <sheetView tabSelected="1" workbookViewId="0">
      <selection activeCell="E184" sqref="E184"/>
    </sheetView>
  </sheetViews>
  <sheetFormatPr defaultRowHeight="15"/>
  <cols>
    <col min="1" max="1" width="4.7109375" style="1" customWidth="1"/>
    <col min="2" max="2" width="14.7109375" style="1" customWidth="1"/>
    <col min="3" max="3" width="58.7109375" style="1" customWidth="1"/>
    <col min="4" max="4" width="7.7109375" style="1" customWidth="1"/>
    <col min="5" max="5" width="11.85546875" style="1" customWidth="1"/>
    <col min="6" max="6" width="11.7109375" style="1" customWidth="1"/>
    <col min="7" max="16384" width="9.140625" style="1"/>
  </cols>
  <sheetData>
    <row r="1" spans="1:12" ht="18.75">
      <c r="C1" s="2" t="s">
        <v>750</v>
      </c>
    </row>
    <row r="2" spans="1:12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12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12">
      <c r="A4" s="91"/>
      <c r="B4" s="92"/>
      <c r="C4" s="79"/>
      <c r="D4" s="25"/>
      <c r="E4" s="80"/>
      <c r="F4" s="81"/>
    </row>
    <row r="5" spans="1:12" ht="18.75">
      <c r="A5" s="140" t="s">
        <v>11</v>
      </c>
      <c r="B5" s="141"/>
      <c r="C5" s="141"/>
      <c r="D5" s="141"/>
      <c r="E5" s="141"/>
      <c r="F5" s="142"/>
    </row>
    <row r="6" spans="1:12" ht="77.25" customHeight="1">
      <c r="A6" s="8" t="s">
        <v>6</v>
      </c>
      <c r="B6" s="15" t="s">
        <v>713</v>
      </c>
      <c r="C6" s="9" t="s">
        <v>13</v>
      </c>
      <c r="D6" s="8">
        <v>1</v>
      </c>
      <c r="E6" s="12"/>
      <c r="F6" s="12">
        <f>D6*E6</f>
        <v>0</v>
      </c>
    </row>
    <row r="7" spans="1:12">
      <c r="A7" s="8" t="s">
        <v>7</v>
      </c>
      <c r="B7" s="15"/>
      <c r="C7" s="9" t="s">
        <v>14</v>
      </c>
      <c r="D7" s="8">
        <v>1</v>
      </c>
      <c r="E7" s="12"/>
      <c r="F7" s="12">
        <f>D7*E7</f>
        <v>0</v>
      </c>
    </row>
    <row r="8" spans="1:12" ht="33" customHeight="1">
      <c r="A8" s="39"/>
      <c r="B8" s="56"/>
      <c r="C8" s="136" t="s">
        <v>636</v>
      </c>
      <c r="D8" s="136"/>
      <c r="E8" s="136"/>
      <c r="F8" s="68">
        <f>SUM(F6:F7)</f>
        <v>0</v>
      </c>
    </row>
    <row r="9" spans="1:12" ht="48" customHeight="1">
      <c r="A9" s="144" t="s">
        <v>16</v>
      </c>
      <c r="B9" s="145"/>
      <c r="C9" s="141"/>
      <c r="D9" s="141"/>
      <c r="E9" s="141"/>
      <c r="F9" s="142"/>
    </row>
    <row r="10" spans="1:12" ht="90">
      <c r="A10" s="84" t="s">
        <v>6</v>
      </c>
      <c r="B10" s="15" t="s">
        <v>505</v>
      </c>
      <c r="C10" s="9" t="s">
        <v>506</v>
      </c>
      <c r="D10" s="8">
        <v>5</v>
      </c>
      <c r="E10" s="55"/>
      <c r="F10" s="12">
        <f>D10*E10</f>
        <v>0</v>
      </c>
      <c r="G10" s="1" t="s">
        <v>12</v>
      </c>
    </row>
    <row r="11" spans="1:12" ht="75" customHeight="1">
      <c r="A11" s="84" t="s">
        <v>7</v>
      </c>
      <c r="B11" s="15" t="s">
        <v>117</v>
      </c>
      <c r="C11" s="9" t="s">
        <v>118</v>
      </c>
      <c r="D11" s="8">
        <v>1</v>
      </c>
      <c r="E11" s="55"/>
      <c r="F11" s="12">
        <f t="shared" ref="F11:F16" si="0">D11*E11</f>
        <v>0</v>
      </c>
      <c r="G11" s="60" t="s">
        <v>12</v>
      </c>
      <c r="H11" s="1" t="s">
        <v>12</v>
      </c>
    </row>
    <row r="12" spans="1:12" ht="52.5" customHeight="1">
      <c r="A12" s="84" t="s">
        <v>9</v>
      </c>
      <c r="B12" s="15" t="s">
        <v>17</v>
      </c>
      <c r="C12" s="9" t="s">
        <v>18</v>
      </c>
      <c r="D12" s="42">
        <v>1</v>
      </c>
      <c r="E12" s="55"/>
      <c r="F12" s="12">
        <f t="shared" si="0"/>
        <v>0</v>
      </c>
      <c r="G12" s="1" t="s">
        <v>12</v>
      </c>
    </row>
    <row r="13" spans="1:12" ht="49.5" customHeight="1">
      <c r="A13" s="84" t="s">
        <v>10</v>
      </c>
      <c r="B13" s="15" t="s">
        <v>504</v>
      </c>
      <c r="C13" s="9" t="s">
        <v>120</v>
      </c>
      <c r="D13" s="8">
        <v>1</v>
      </c>
      <c r="E13" s="55"/>
      <c r="F13" s="12">
        <f t="shared" si="0"/>
        <v>0</v>
      </c>
      <c r="H13" s="1" t="s">
        <v>12</v>
      </c>
      <c r="L13" s="17" t="s">
        <v>12</v>
      </c>
    </row>
    <row r="14" spans="1:12" ht="51" customHeight="1">
      <c r="A14" s="84" t="s">
        <v>19</v>
      </c>
      <c r="B14" s="15" t="s">
        <v>508</v>
      </c>
      <c r="C14" s="16" t="s">
        <v>64</v>
      </c>
      <c r="D14" s="8">
        <v>1</v>
      </c>
      <c r="E14" s="55"/>
      <c r="F14" s="12">
        <f t="shared" si="0"/>
        <v>0</v>
      </c>
      <c r="G14" s="1" t="s">
        <v>12</v>
      </c>
      <c r="H14" s="1" t="s">
        <v>12</v>
      </c>
      <c r="L14" s="17" t="s">
        <v>12</v>
      </c>
    </row>
    <row r="15" spans="1:12" ht="51" customHeight="1">
      <c r="A15" s="84" t="s">
        <v>20</v>
      </c>
      <c r="B15" s="15" t="s">
        <v>112</v>
      </c>
      <c r="C15" s="16" t="s">
        <v>111</v>
      </c>
      <c r="D15" s="8">
        <v>1</v>
      </c>
      <c r="E15" s="55"/>
      <c r="F15" s="12">
        <f t="shared" si="0"/>
        <v>0</v>
      </c>
      <c r="H15" s="1" t="s">
        <v>12</v>
      </c>
      <c r="L15" s="17"/>
    </row>
    <row r="16" spans="1:12" ht="101.25" customHeight="1">
      <c r="A16" s="84" t="s">
        <v>29</v>
      </c>
      <c r="B16" s="15" t="s">
        <v>586</v>
      </c>
      <c r="C16" s="9" t="s">
        <v>587</v>
      </c>
      <c r="D16" s="22">
        <v>1</v>
      </c>
      <c r="E16" s="55"/>
      <c r="F16" s="12">
        <f t="shared" si="0"/>
        <v>0</v>
      </c>
      <c r="K16" s="1" t="s">
        <v>12</v>
      </c>
      <c r="L16" s="17"/>
    </row>
    <row r="17" spans="1:12" ht="50.25" customHeight="1">
      <c r="A17" s="39"/>
      <c r="B17" s="56"/>
      <c r="C17" s="136" t="s">
        <v>636</v>
      </c>
      <c r="D17" s="136"/>
      <c r="E17" s="136"/>
      <c r="F17" s="88">
        <f>SUM(F10:F16)</f>
        <v>0</v>
      </c>
      <c r="G17" s="61"/>
      <c r="L17" s="17"/>
    </row>
    <row r="18" spans="1:12" ht="24" customHeight="1">
      <c r="A18" s="93"/>
      <c r="B18" s="92"/>
      <c r="C18" s="94"/>
      <c r="D18" s="95"/>
      <c r="E18" s="96"/>
      <c r="F18" s="97"/>
      <c r="G18" s="61"/>
      <c r="L18" s="17"/>
    </row>
    <row r="19" spans="1:12" ht="18.75">
      <c r="A19" s="140" t="s">
        <v>21</v>
      </c>
      <c r="B19" s="141"/>
      <c r="C19" s="141"/>
      <c r="D19" s="141"/>
      <c r="E19" s="141"/>
      <c r="F19" s="142"/>
      <c r="L19" s="17" t="s">
        <v>12</v>
      </c>
    </row>
    <row r="20" spans="1:12" ht="47.25" customHeight="1">
      <c r="A20" s="14" t="s">
        <v>6</v>
      </c>
      <c r="B20" s="15" t="s">
        <v>68</v>
      </c>
      <c r="C20" s="16" t="s">
        <v>64</v>
      </c>
      <c r="D20" s="10">
        <v>1</v>
      </c>
      <c r="E20" s="11"/>
      <c r="F20" s="12">
        <f>D20*E20</f>
        <v>0</v>
      </c>
      <c r="I20"/>
      <c r="L20" s="17"/>
    </row>
    <row r="21" spans="1:12" ht="54.75" customHeight="1">
      <c r="A21" s="14" t="s">
        <v>7</v>
      </c>
      <c r="B21" s="15" t="s">
        <v>700</v>
      </c>
      <c r="C21" s="5" t="s">
        <v>701</v>
      </c>
      <c r="D21" s="8">
        <v>1</v>
      </c>
      <c r="E21" s="11"/>
      <c r="F21" s="12">
        <f t="shared" ref="F21:F26" si="1">D21*E21</f>
        <v>0</v>
      </c>
      <c r="H21"/>
      <c r="L21" s="17"/>
    </row>
    <row r="22" spans="1:12" ht="47.25" customHeight="1">
      <c r="A22" s="14" t="s">
        <v>9</v>
      </c>
      <c r="B22" s="15" t="s">
        <v>709</v>
      </c>
      <c r="C22" s="5" t="s">
        <v>703</v>
      </c>
      <c r="D22" s="8">
        <v>1</v>
      </c>
      <c r="E22" s="11"/>
      <c r="F22" s="12">
        <f t="shared" si="1"/>
        <v>0</v>
      </c>
      <c r="H22"/>
      <c r="L22" s="17"/>
    </row>
    <row r="23" spans="1:12" ht="47.25" customHeight="1">
      <c r="A23" s="14" t="s">
        <v>10</v>
      </c>
      <c r="B23" s="15"/>
      <c r="C23" s="9" t="s">
        <v>36</v>
      </c>
      <c r="D23" s="8">
        <v>1</v>
      </c>
      <c r="E23" s="11"/>
      <c r="F23" s="12">
        <f t="shared" si="1"/>
        <v>0</v>
      </c>
      <c r="L23" s="17"/>
    </row>
    <row r="24" spans="1:12" ht="47.25" customHeight="1">
      <c r="A24" s="14" t="s">
        <v>19</v>
      </c>
      <c r="B24" s="15" t="s">
        <v>642</v>
      </c>
      <c r="C24" s="9" t="s">
        <v>507</v>
      </c>
      <c r="D24" s="8">
        <v>1</v>
      </c>
      <c r="E24" s="11"/>
      <c r="F24" s="12">
        <f t="shared" si="1"/>
        <v>0</v>
      </c>
      <c r="L24" s="17"/>
    </row>
    <row r="25" spans="1:12" ht="47.25" customHeight="1">
      <c r="A25" s="14" t="s">
        <v>20</v>
      </c>
      <c r="B25" s="15" t="s">
        <v>714</v>
      </c>
      <c r="C25" s="30" t="s">
        <v>715</v>
      </c>
      <c r="D25" s="8">
        <v>4</v>
      </c>
      <c r="E25" s="11"/>
      <c r="F25" s="12">
        <f t="shared" si="1"/>
        <v>0</v>
      </c>
      <c r="L25" s="17"/>
    </row>
    <row r="26" spans="1:12" ht="47.25" customHeight="1">
      <c r="A26" s="14" t="s">
        <v>29</v>
      </c>
      <c r="B26" s="15" t="s">
        <v>712</v>
      </c>
      <c r="C26" s="16" t="s">
        <v>704</v>
      </c>
      <c r="D26" s="8">
        <v>10</v>
      </c>
      <c r="E26" s="11"/>
      <c r="F26" s="12">
        <f t="shared" si="1"/>
        <v>0</v>
      </c>
      <c r="L26" s="17"/>
    </row>
    <row r="27" spans="1:12" ht="47.25" customHeight="1">
      <c r="A27" s="39"/>
      <c r="B27" s="56"/>
      <c r="C27" s="136" t="s">
        <v>636</v>
      </c>
      <c r="D27" s="136"/>
      <c r="E27" s="136"/>
      <c r="F27" s="82">
        <f>SUM(F20:F26)</f>
        <v>0</v>
      </c>
      <c r="L27" s="17"/>
    </row>
    <row r="28" spans="1:12" ht="47.25" customHeight="1">
      <c r="A28" s="39"/>
      <c r="B28" s="56"/>
      <c r="C28" s="83" t="s">
        <v>12</v>
      </c>
      <c r="D28" s="39"/>
      <c r="E28" s="40"/>
      <c r="F28" s="40"/>
      <c r="L28" s="17"/>
    </row>
    <row r="29" spans="1:12" ht="18.75">
      <c r="A29" s="144" t="s">
        <v>22</v>
      </c>
      <c r="B29" s="145"/>
      <c r="C29" s="145"/>
      <c r="D29" s="145"/>
      <c r="E29" s="145"/>
      <c r="F29" s="146"/>
    </row>
    <row r="30" spans="1:12" ht="51.75" customHeight="1">
      <c r="A30" s="14" t="s">
        <v>6</v>
      </c>
      <c r="B30" s="15" t="s">
        <v>68</v>
      </c>
      <c r="C30" s="16" t="s">
        <v>58</v>
      </c>
      <c r="D30" s="8">
        <v>1</v>
      </c>
      <c r="E30" s="12"/>
      <c r="F30" s="12">
        <f t="shared" ref="F30:F81" si="2">D30*E30</f>
        <v>0</v>
      </c>
    </row>
    <row r="31" spans="1:12" ht="51.75" customHeight="1">
      <c r="A31" s="14" t="s">
        <v>7</v>
      </c>
      <c r="B31" s="15" t="s">
        <v>633</v>
      </c>
      <c r="C31" s="9" t="s">
        <v>509</v>
      </c>
      <c r="D31" s="8">
        <v>1</v>
      </c>
      <c r="E31" s="12"/>
      <c r="F31" s="12">
        <f t="shared" si="2"/>
        <v>0</v>
      </c>
    </row>
    <row r="32" spans="1:12" ht="51.75" customHeight="1">
      <c r="A32" s="14" t="s">
        <v>9</v>
      </c>
      <c r="B32" s="15" t="s">
        <v>633</v>
      </c>
      <c r="C32" s="9" t="s">
        <v>510</v>
      </c>
      <c r="D32" s="8">
        <v>1</v>
      </c>
      <c r="E32" s="12"/>
      <c r="F32" s="12">
        <f t="shared" si="2"/>
        <v>0</v>
      </c>
    </row>
    <row r="33" spans="1:6" ht="51.75" customHeight="1">
      <c r="A33" s="14" t="s">
        <v>10</v>
      </c>
      <c r="B33" s="15" t="s">
        <v>633</v>
      </c>
      <c r="C33" s="9" t="s">
        <v>511</v>
      </c>
      <c r="D33" s="8">
        <v>1</v>
      </c>
      <c r="E33" s="12"/>
      <c r="F33" s="12">
        <f t="shared" si="2"/>
        <v>0</v>
      </c>
    </row>
    <row r="34" spans="1:6" ht="51.75" customHeight="1">
      <c r="A34" s="14" t="s">
        <v>19</v>
      </c>
      <c r="B34" s="15" t="s">
        <v>632</v>
      </c>
      <c r="C34" s="9" t="s">
        <v>512</v>
      </c>
      <c r="D34" s="8">
        <v>1</v>
      </c>
      <c r="E34" s="12"/>
      <c r="F34" s="12">
        <f t="shared" si="2"/>
        <v>0</v>
      </c>
    </row>
    <row r="35" spans="1:6" ht="51.75" customHeight="1">
      <c r="A35" s="14" t="s">
        <v>20</v>
      </c>
      <c r="B35" s="15" t="s">
        <v>631</v>
      </c>
      <c r="C35" s="9" t="s">
        <v>513</v>
      </c>
      <c r="D35" s="8">
        <v>1</v>
      </c>
      <c r="E35" s="12"/>
      <c r="F35" s="12">
        <f t="shared" si="2"/>
        <v>0</v>
      </c>
    </row>
    <row r="36" spans="1:6" ht="51.75" customHeight="1">
      <c r="A36" s="14" t="s">
        <v>29</v>
      </c>
      <c r="B36" s="15" t="s">
        <v>630</v>
      </c>
      <c r="C36" s="9" t="s">
        <v>514</v>
      </c>
      <c r="D36" s="8">
        <v>1</v>
      </c>
      <c r="E36" s="12"/>
      <c r="F36" s="12">
        <f t="shared" si="2"/>
        <v>0</v>
      </c>
    </row>
    <row r="37" spans="1:6" ht="51.75" customHeight="1">
      <c r="A37" s="14" t="s">
        <v>30</v>
      </c>
      <c r="B37" s="15" t="s">
        <v>629</v>
      </c>
      <c r="C37" s="9" t="s">
        <v>515</v>
      </c>
      <c r="D37" s="8">
        <v>1</v>
      </c>
      <c r="E37" s="12"/>
      <c r="F37" s="12">
        <f t="shared" si="2"/>
        <v>0</v>
      </c>
    </row>
    <row r="38" spans="1:6" ht="51.75" customHeight="1">
      <c r="A38" s="14" t="s">
        <v>73</v>
      </c>
      <c r="B38" s="15" t="s">
        <v>628</v>
      </c>
      <c r="C38" s="9" t="s">
        <v>516</v>
      </c>
      <c r="D38" s="8">
        <v>1</v>
      </c>
      <c r="E38" s="12"/>
      <c r="F38" s="12">
        <f t="shared" si="2"/>
        <v>0</v>
      </c>
    </row>
    <row r="39" spans="1:6" ht="51.75" customHeight="1">
      <c r="A39" s="14" t="s">
        <v>74</v>
      </c>
      <c r="B39" s="15" t="s">
        <v>627</v>
      </c>
      <c r="C39" s="9" t="s">
        <v>517</v>
      </c>
      <c r="D39" s="8">
        <v>1</v>
      </c>
      <c r="E39" s="12"/>
      <c r="F39" s="12">
        <f t="shared" si="2"/>
        <v>0</v>
      </c>
    </row>
    <row r="40" spans="1:6" ht="51.75" customHeight="1">
      <c r="A40" s="14" t="s">
        <v>31</v>
      </c>
      <c r="B40" s="15" t="s">
        <v>626</v>
      </c>
      <c r="C40" s="9" t="s">
        <v>518</v>
      </c>
      <c r="D40" s="8">
        <v>8</v>
      </c>
      <c r="E40" s="12"/>
      <c r="F40" s="12">
        <f t="shared" si="2"/>
        <v>0</v>
      </c>
    </row>
    <row r="41" spans="1:6" ht="51.75" customHeight="1">
      <c r="A41" s="14" t="s">
        <v>32</v>
      </c>
      <c r="B41" s="15" t="s">
        <v>625</v>
      </c>
      <c r="C41" s="9" t="s">
        <v>519</v>
      </c>
      <c r="D41" s="8">
        <v>2</v>
      </c>
      <c r="E41" s="12"/>
      <c r="F41" s="12">
        <f t="shared" si="2"/>
        <v>0</v>
      </c>
    </row>
    <row r="42" spans="1:6" ht="51.75" customHeight="1">
      <c r="A42" s="14" t="s">
        <v>33</v>
      </c>
      <c r="B42" s="15" t="s">
        <v>624</v>
      </c>
      <c r="C42" s="9" t="s">
        <v>520</v>
      </c>
      <c r="D42" s="8">
        <v>4</v>
      </c>
      <c r="E42" s="12"/>
      <c r="F42" s="12">
        <f t="shared" si="2"/>
        <v>0</v>
      </c>
    </row>
    <row r="43" spans="1:6" ht="51.75" customHeight="1">
      <c r="A43" s="14" t="s">
        <v>75</v>
      </c>
      <c r="B43" s="15" t="s">
        <v>623</v>
      </c>
      <c r="C43" s="9" t="s">
        <v>521</v>
      </c>
      <c r="D43" s="8">
        <v>4</v>
      </c>
      <c r="E43" s="12"/>
      <c r="F43" s="12">
        <f t="shared" si="2"/>
        <v>0</v>
      </c>
    </row>
    <row r="44" spans="1:6" ht="51.75" customHeight="1">
      <c r="A44" s="14" t="s">
        <v>76</v>
      </c>
      <c r="B44" s="15" t="s">
        <v>622</v>
      </c>
      <c r="C44" s="9" t="s">
        <v>522</v>
      </c>
      <c r="D44" s="8">
        <v>5</v>
      </c>
      <c r="E44" s="12"/>
      <c r="F44" s="12">
        <f t="shared" si="2"/>
        <v>0</v>
      </c>
    </row>
    <row r="45" spans="1:6" ht="51.75" customHeight="1">
      <c r="A45" s="14" t="s">
        <v>77</v>
      </c>
      <c r="B45" s="15" t="s">
        <v>621</v>
      </c>
      <c r="C45" s="9" t="s">
        <v>523</v>
      </c>
      <c r="D45" s="8">
        <v>5</v>
      </c>
      <c r="E45" s="12"/>
      <c r="F45" s="12">
        <f t="shared" si="2"/>
        <v>0</v>
      </c>
    </row>
    <row r="46" spans="1:6" ht="51.75" customHeight="1">
      <c r="A46" s="14" t="s">
        <v>547</v>
      </c>
      <c r="B46" s="15" t="s">
        <v>620</v>
      </c>
      <c r="C46" s="9" t="s">
        <v>524</v>
      </c>
      <c r="D46" s="8">
        <v>5</v>
      </c>
      <c r="E46" s="12"/>
      <c r="F46" s="12">
        <f t="shared" si="2"/>
        <v>0</v>
      </c>
    </row>
    <row r="47" spans="1:6" ht="51.75" customHeight="1">
      <c r="A47" s="14" t="s">
        <v>35</v>
      </c>
      <c r="B47" s="15" t="s">
        <v>619</v>
      </c>
      <c r="C47" s="9" t="s">
        <v>525</v>
      </c>
      <c r="D47" s="8">
        <v>5</v>
      </c>
      <c r="E47" s="12"/>
      <c r="F47" s="12">
        <f t="shared" si="2"/>
        <v>0</v>
      </c>
    </row>
    <row r="48" spans="1:6" ht="51.75" customHeight="1">
      <c r="A48" s="14" t="s">
        <v>78</v>
      </c>
      <c r="B48" s="15" t="s">
        <v>618</v>
      </c>
      <c r="C48" s="9" t="s">
        <v>526</v>
      </c>
      <c r="D48" s="8">
        <v>5</v>
      </c>
      <c r="E48" s="12"/>
      <c r="F48" s="12">
        <f t="shared" si="2"/>
        <v>0</v>
      </c>
    </row>
    <row r="49" spans="1:9" ht="51.75" customHeight="1">
      <c r="A49" s="14" t="s">
        <v>79</v>
      </c>
      <c r="B49" s="15" t="s">
        <v>617</v>
      </c>
      <c r="C49" s="9" t="s">
        <v>527</v>
      </c>
      <c r="D49" s="8">
        <v>2</v>
      </c>
      <c r="E49" s="12"/>
      <c r="F49" s="12">
        <f t="shared" si="2"/>
        <v>0</v>
      </c>
    </row>
    <row r="50" spans="1:9" ht="51.75" customHeight="1">
      <c r="A50" s="14" t="s">
        <v>80</v>
      </c>
      <c r="B50" s="15" t="s">
        <v>616</v>
      </c>
      <c r="C50" s="9" t="s">
        <v>528</v>
      </c>
      <c r="D50" s="8">
        <v>3</v>
      </c>
      <c r="E50" s="12"/>
      <c r="F50" s="12">
        <f t="shared" si="2"/>
        <v>0</v>
      </c>
    </row>
    <row r="51" spans="1:9" ht="51.75" customHeight="1">
      <c r="A51" s="14" t="s">
        <v>81</v>
      </c>
      <c r="B51" s="15" t="s">
        <v>615</v>
      </c>
      <c r="C51" s="9" t="s">
        <v>529</v>
      </c>
      <c r="D51" s="8">
        <v>3</v>
      </c>
      <c r="E51" s="12"/>
      <c r="F51" s="12">
        <f t="shared" si="2"/>
        <v>0</v>
      </c>
    </row>
    <row r="52" spans="1:9" ht="51.75" customHeight="1">
      <c r="A52" s="14" t="s">
        <v>82</v>
      </c>
      <c r="B52" s="15" t="s">
        <v>614</v>
      </c>
      <c r="C52" s="9" t="s">
        <v>530</v>
      </c>
      <c r="D52" s="8">
        <v>1</v>
      </c>
      <c r="E52" s="12"/>
      <c r="F52" s="12">
        <f t="shared" si="2"/>
        <v>0</v>
      </c>
    </row>
    <row r="53" spans="1:9" ht="51.75" customHeight="1">
      <c r="A53" s="14" t="s">
        <v>83</v>
      </c>
      <c r="B53" s="15" t="s">
        <v>613</v>
      </c>
      <c r="C53" s="9" t="s">
        <v>531</v>
      </c>
      <c r="D53" s="8">
        <v>1</v>
      </c>
      <c r="E53" s="12"/>
      <c r="F53" s="12">
        <f t="shared" si="2"/>
        <v>0</v>
      </c>
    </row>
    <row r="54" spans="1:9" ht="51.75" customHeight="1">
      <c r="A54" s="14" t="s">
        <v>84</v>
      </c>
      <c r="B54" s="15" t="s">
        <v>612</v>
      </c>
      <c r="C54" s="9" t="s">
        <v>532</v>
      </c>
      <c r="D54" s="8">
        <v>3</v>
      </c>
      <c r="E54" s="12"/>
      <c r="F54" s="12">
        <f t="shared" si="2"/>
        <v>0</v>
      </c>
    </row>
    <row r="55" spans="1:9" ht="51.75" customHeight="1">
      <c r="A55" s="14" t="s">
        <v>85</v>
      </c>
      <c r="B55" s="15" t="s">
        <v>611</v>
      </c>
      <c r="C55" s="9" t="s">
        <v>533</v>
      </c>
      <c r="D55" s="8">
        <v>1</v>
      </c>
      <c r="E55" s="12"/>
      <c r="F55" s="12">
        <f t="shared" si="2"/>
        <v>0</v>
      </c>
    </row>
    <row r="56" spans="1:9" ht="51.75" customHeight="1">
      <c r="A56" s="14" t="s">
        <v>87</v>
      </c>
      <c r="B56" s="15" t="s">
        <v>610</v>
      </c>
      <c r="C56" s="9" t="s">
        <v>534</v>
      </c>
      <c r="D56" s="8">
        <v>4</v>
      </c>
      <c r="E56" s="12"/>
      <c r="F56" s="12">
        <f t="shared" si="2"/>
        <v>0</v>
      </c>
    </row>
    <row r="57" spans="1:9" ht="51.75" customHeight="1">
      <c r="A57" s="14" t="s">
        <v>89</v>
      </c>
      <c r="B57" s="15" t="s">
        <v>609</v>
      </c>
      <c r="C57" s="9" t="s">
        <v>535</v>
      </c>
      <c r="D57" s="8">
        <v>2</v>
      </c>
      <c r="E57" s="12"/>
      <c r="F57" s="12">
        <f t="shared" si="2"/>
        <v>0</v>
      </c>
    </row>
    <row r="58" spans="1:9" ht="51.75" customHeight="1">
      <c r="A58" s="14" t="s">
        <v>90</v>
      </c>
      <c r="B58" s="15" t="s">
        <v>608</v>
      </c>
      <c r="C58" s="9" t="s">
        <v>536</v>
      </c>
      <c r="D58" s="8">
        <v>2</v>
      </c>
      <c r="E58" s="12"/>
      <c r="F58" s="12">
        <f t="shared" si="2"/>
        <v>0</v>
      </c>
      <c r="H58" s="1" t="s">
        <v>12</v>
      </c>
      <c r="I58" s="1" t="s">
        <v>12</v>
      </c>
    </row>
    <row r="59" spans="1:9" ht="72" customHeight="1">
      <c r="A59" s="14" t="s">
        <v>548</v>
      </c>
      <c r="B59" s="15" t="s">
        <v>607</v>
      </c>
      <c r="C59" s="9" t="s">
        <v>645</v>
      </c>
      <c r="D59" s="8">
        <v>2</v>
      </c>
      <c r="E59" s="12"/>
      <c r="F59" s="12">
        <f t="shared" si="2"/>
        <v>0</v>
      </c>
      <c r="G59" s="1" t="s">
        <v>12</v>
      </c>
      <c r="H59" s="1" t="s">
        <v>12</v>
      </c>
      <c r="I59" s="1" t="s">
        <v>12</v>
      </c>
    </row>
    <row r="60" spans="1:9" ht="51.75" customHeight="1">
      <c r="A60" s="14" t="s">
        <v>91</v>
      </c>
      <c r="B60" s="15" t="s">
        <v>606</v>
      </c>
      <c r="C60" s="9" t="s">
        <v>540</v>
      </c>
      <c r="D60" s="8">
        <v>108</v>
      </c>
      <c r="E60" s="12"/>
      <c r="F60" s="12">
        <f t="shared" si="2"/>
        <v>0</v>
      </c>
      <c r="I60" s="1" t="s">
        <v>12</v>
      </c>
    </row>
    <row r="61" spans="1:9" ht="51.75" customHeight="1">
      <c r="A61" s="14" t="s">
        <v>92</v>
      </c>
      <c r="B61" s="15" t="s">
        <v>605</v>
      </c>
      <c r="C61" s="16" t="s">
        <v>539</v>
      </c>
      <c r="D61" s="8">
        <v>108</v>
      </c>
      <c r="E61" s="12"/>
      <c r="F61" s="12">
        <f t="shared" si="2"/>
        <v>0</v>
      </c>
    </row>
    <row r="62" spans="1:9" ht="51.75" customHeight="1">
      <c r="A62" s="14" t="s">
        <v>93</v>
      </c>
      <c r="B62" s="15" t="s">
        <v>604</v>
      </c>
      <c r="C62" s="9" t="s">
        <v>541</v>
      </c>
      <c r="D62" s="8">
        <v>108</v>
      </c>
      <c r="E62" s="12"/>
      <c r="F62" s="12">
        <f t="shared" si="2"/>
        <v>0</v>
      </c>
    </row>
    <row r="63" spans="1:9" ht="51.75" customHeight="1">
      <c r="A63" s="14" t="s">
        <v>549</v>
      </c>
      <c r="B63" s="15" t="s">
        <v>603</v>
      </c>
      <c r="C63" s="9" t="s">
        <v>538</v>
      </c>
      <c r="D63" s="8">
        <v>108</v>
      </c>
      <c r="E63" s="12"/>
      <c r="F63" s="12">
        <f t="shared" si="2"/>
        <v>0</v>
      </c>
    </row>
    <row r="64" spans="1:9" ht="51.75" customHeight="1">
      <c r="A64" s="14" t="s">
        <v>550</v>
      </c>
      <c r="B64" s="15" t="s">
        <v>602</v>
      </c>
      <c r="C64" s="16" t="s">
        <v>537</v>
      </c>
      <c r="D64" s="8">
        <v>108</v>
      </c>
      <c r="E64" s="12"/>
      <c r="F64" s="12">
        <f t="shared" si="2"/>
        <v>0</v>
      </c>
    </row>
    <row r="65" spans="1:10" ht="51.75" customHeight="1">
      <c r="A65" s="14" t="s">
        <v>551</v>
      </c>
      <c r="B65" s="15"/>
      <c r="C65" s="16" t="s">
        <v>48</v>
      </c>
      <c r="D65" s="6">
        <v>100</v>
      </c>
      <c r="E65" s="12"/>
      <c r="F65" s="12">
        <f t="shared" si="2"/>
        <v>0</v>
      </c>
    </row>
    <row r="66" spans="1:10" ht="51.75" customHeight="1">
      <c r="A66" s="14" t="s">
        <v>552</v>
      </c>
      <c r="B66" s="15"/>
      <c r="C66" s="16" t="s">
        <v>49</v>
      </c>
      <c r="D66" s="6">
        <v>100</v>
      </c>
      <c r="E66" s="12"/>
      <c r="F66" s="12">
        <f t="shared" si="2"/>
        <v>0</v>
      </c>
    </row>
    <row r="67" spans="1:10" ht="51.75" customHeight="1">
      <c r="A67" s="14" t="s">
        <v>553</v>
      </c>
      <c r="B67" s="15"/>
      <c r="C67" s="16" t="s">
        <v>50</v>
      </c>
      <c r="D67" s="6">
        <v>100</v>
      </c>
      <c r="E67" s="12"/>
      <c r="F67" s="12">
        <f t="shared" si="2"/>
        <v>0</v>
      </c>
    </row>
    <row r="68" spans="1:10" ht="51.75" customHeight="1">
      <c r="A68" s="14" t="s">
        <v>94</v>
      </c>
      <c r="B68" s="15"/>
      <c r="C68" s="16" t="s">
        <v>51</v>
      </c>
      <c r="D68" s="6">
        <v>30</v>
      </c>
      <c r="E68" s="12"/>
      <c r="F68" s="12">
        <f t="shared" si="2"/>
        <v>0</v>
      </c>
    </row>
    <row r="69" spans="1:10" ht="51.75" customHeight="1">
      <c r="A69" s="14" t="s">
        <v>95</v>
      </c>
      <c r="B69" s="15"/>
      <c r="C69" s="16" t="s">
        <v>546</v>
      </c>
      <c r="D69" s="59">
        <v>100</v>
      </c>
      <c r="E69" s="12"/>
      <c r="F69" s="12">
        <f t="shared" si="2"/>
        <v>0</v>
      </c>
    </row>
    <row r="70" spans="1:10" ht="51.75" customHeight="1">
      <c r="A70" s="14" t="s">
        <v>96</v>
      </c>
      <c r="B70" s="15"/>
      <c r="C70" s="24" t="s">
        <v>52</v>
      </c>
      <c r="D70" s="6">
        <v>100</v>
      </c>
      <c r="E70" s="12"/>
      <c r="F70" s="12">
        <f t="shared" si="2"/>
        <v>0</v>
      </c>
    </row>
    <row r="71" spans="1:10" ht="51.75" customHeight="1">
      <c r="A71" s="14" t="s">
        <v>554</v>
      </c>
      <c r="B71" s="15"/>
      <c r="C71" s="24" t="s">
        <v>53</v>
      </c>
      <c r="D71" s="6">
        <v>60</v>
      </c>
      <c r="E71" s="12"/>
      <c r="F71" s="12">
        <f t="shared" si="2"/>
        <v>0</v>
      </c>
    </row>
    <row r="72" spans="1:10" ht="51.75" customHeight="1">
      <c r="A72" s="14" t="s">
        <v>97</v>
      </c>
      <c r="B72" s="15" t="s">
        <v>601</v>
      </c>
      <c r="C72" s="16" t="s">
        <v>54</v>
      </c>
      <c r="D72" s="8">
        <v>2</v>
      </c>
      <c r="E72" s="12"/>
      <c r="F72" s="12">
        <f t="shared" si="2"/>
        <v>0</v>
      </c>
    </row>
    <row r="73" spans="1:10" ht="51.75" customHeight="1">
      <c r="A73" s="14" t="s">
        <v>98</v>
      </c>
      <c r="B73" s="15" t="s">
        <v>600</v>
      </c>
      <c r="C73" s="16" t="s">
        <v>55</v>
      </c>
      <c r="D73" s="8">
        <v>1</v>
      </c>
      <c r="E73" s="12"/>
      <c r="F73" s="12">
        <f t="shared" si="2"/>
        <v>0</v>
      </c>
      <c r="J73"/>
    </row>
    <row r="74" spans="1:10" ht="51.75" customHeight="1">
      <c r="A74" s="14" t="s">
        <v>555</v>
      </c>
      <c r="B74" s="15" t="s">
        <v>543</v>
      </c>
      <c r="C74" s="9" t="s">
        <v>542</v>
      </c>
      <c r="D74" s="8">
        <v>2</v>
      </c>
      <c r="E74" s="12"/>
      <c r="F74" s="12">
        <f t="shared" si="2"/>
        <v>0</v>
      </c>
      <c r="J74"/>
    </row>
    <row r="75" spans="1:10" ht="51.75" customHeight="1">
      <c r="A75" s="14" t="s">
        <v>556</v>
      </c>
      <c r="B75" s="15" t="s">
        <v>599</v>
      </c>
      <c r="C75" s="16" t="s">
        <v>56</v>
      </c>
      <c r="D75" s="8">
        <v>10</v>
      </c>
      <c r="E75" s="12"/>
      <c r="F75" s="12">
        <f t="shared" si="2"/>
        <v>0</v>
      </c>
    </row>
    <row r="76" spans="1:10" ht="51.75" customHeight="1">
      <c r="A76" s="14" t="s">
        <v>557</v>
      </c>
      <c r="B76" s="15" t="s">
        <v>599</v>
      </c>
      <c r="C76" s="16" t="s">
        <v>544</v>
      </c>
      <c r="D76" s="8">
        <v>1</v>
      </c>
      <c r="E76" s="12"/>
      <c r="F76" s="12">
        <f t="shared" si="2"/>
        <v>0</v>
      </c>
    </row>
    <row r="77" spans="1:10" ht="51.75" customHeight="1">
      <c r="A77" s="14" t="s">
        <v>558</v>
      </c>
      <c r="B77" s="15" t="s">
        <v>599</v>
      </c>
      <c r="C77" s="65" t="s">
        <v>545</v>
      </c>
      <c r="D77" s="8">
        <v>1</v>
      </c>
      <c r="E77" s="12"/>
      <c r="F77" s="12">
        <f t="shared" si="2"/>
        <v>0</v>
      </c>
    </row>
    <row r="78" spans="1:10" ht="51.75" customHeight="1">
      <c r="A78" s="14" t="s">
        <v>99</v>
      </c>
      <c r="B78" s="15" t="s">
        <v>642</v>
      </c>
      <c r="C78" s="9" t="s">
        <v>507</v>
      </c>
      <c r="D78" s="8">
        <v>2</v>
      </c>
      <c r="E78" s="12"/>
      <c r="F78" s="12">
        <f t="shared" si="2"/>
        <v>0</v>
      </c>
    </row>
    <row r="79" spans="1:10" ht="51.75" customHeight="1">
      <c r="A79" s="14" t="s">
        <v>100</v>
      </c>
      <c r="B79" s="15" t="s">
        <v>700</v>
      </c>
      <c r="C79" s="5" t="s">
        <v>701</v>
      </c>
      <c r="D79" s="8">
        <v>1</v>
      </c>
      <c r="E79" s="12"/>
      <c r="F79" s="12">
        <f t="shared" si="2"/>
        <v>0</v>
      </c>
    </row>
    <row r="80" spans="1:10" ht="51.75" customHeight="1">
      <c r="A80" s="14" t="s">
        <v>101</v>
      </c>
      <c r="B80" s="15" t="s">
        <v>702</v>
      </c>
      <c r="C80" s="5" t="s">
        <v>703</v>
      </c>
      <c r="D80" s="8">
        <v>1</v>
      </c>
      <c r="E80" s="12"/>
      <c r="F80" s="12">
        <f t="shared" si="2"/>
        <v>0</v>
      </c>
    </row>
    <row r="81" spans="1:10" ht="51.75" customHeight="1">
      <c r="A81" s="14" t="s">
        <v>102</v>
      </c>
      <c r="B81" s="15"/>
      <c r="C81" s="9" t="s">
        <v>36</v>
      </c>
      <c r="D81" s="8">
        <v>1</v>
      </c>
      <c r="E81" s="12"/>
      <c r="F81" s="12">
        <f t="shared" si="2"/>
        <v>0</v>
      </c>
    </row>
    <row r="82" spans="1:10" ht="51.75" customHeight="1">
      <c r="A82" s="39"/>
      <c r="B82" s="56"/>
      <c r="C82" s="136" t="s">
        <v>636</v>
      </c>
      <c r="D82" s="136"/>
      <c r="E82" s="136"/>
      <c r="F82" s="66">
        <f>SUM(F30:F81)</f>
        <v>0</v>
      </c>
    </row>
    <row r="83" spans="1:10" ht="49.5" customHeight="1">
      <c r="A83" s="39" t="s">
        <v>12</v>
      </c>
      <c r="B83" s="56"/>
      <c r="H83" s="62" t="s">
        <v>12</v>
      </c>
    </row>
    <row r="84" spans="1:10" ht="18.75">
      <c r="A84" s="143" t="s">
        <v>688</v>
      </c>
      <c r="B84" s="143"/>
      <c r="C84" s="143"/>
      <c r="D84" s="143"/>
      <c r="E84" s="143"/>
      <c r="F84" s="143"/>
    </row>
    <row r="85" spans="1:10" ht="70.5" customHeight="1">
      <c r="A85" s="14" t="s">
        <v>6</v>
      </c>
      <c r="B85" s="15" t="s">
        <v>598</v>
      </c>
      <c r="C85" s="41" t="s">
        <v>121</v>
      </c>
      <c r="D85" s="42">
        <v>1</v>
      </c>
      <c r="E85" s="43"/>
      <c r="F85" s="12">
        <f t="shared" ref="F85:F103" si="3">D85*E85</f>
        <v>0</v>
      </c>
    </row>
    <row r="86" spans="1:10" ht="54.75" customHeight="1">
      <c r="A86" s="14" t="s">
        <v>7</v>
      </c>
      <c r="B86" s="44" t="s">
        <v>122</v>
      </c>
      <c r="C86" s="9" t="s">
        <v>123</v>
      </c>
      <c r="D86" s="45">
        <v>12</v>
      </c>
      <c r="E86" s="43"/>
      <c r="F86" s="12">
        <f t="shared" si="3"/>
        <v>0</v>
      </c>
    </row>
    <row r="87" spans="1:10" ht="105">
      <c r="A87" s="14" t="s">
        <v>9</v>
      </c>
      <c r="B87" s="15" t="s">
        <v>124</v>
      </c>
      <c r="C87" s="9" t="s">
        <v>127</v>
      </c>
      <c r="D87" s="45">
        <v>6</v>
      </c>
      <c r="E87" s="43"/>
      <c r="F87" s="12">
        <f t="shared" si="3"/>
        <v>0</v>
      </c>
    </row>
    <row r="88" spans="1:10" ht="105">
      <c r="A88" s="14" t="s">
        <v>10</v>
      </c>
      <c r="B88" s="15" t="s">
        <v>125</v>
      </c>
      <c r="C88" s="9" t="s">
        <v>126</v>
      </c>
      <c r="D88" s="45">
        <v>6</v>
      </c>
      <c r="E88" s="43"/>
      <c r="F88" s="12">
        <f t="shared" si="3"/>
        <v>0</v>
      </c>
    </row>
    <row r="89" spans="1:10" ht="63" customHeight="1">
      <c r="A89" s="14" t="s">
        <v>19</v>
      </c>
      <c r="B89" s="44" t="s">
        <v>500</v>
      </c>
      <c r="C89" s="58" t="s">
        <v>24</v>
      </c>
      <c r="D89" s="42">
        <v>12</v>
      </c>
      <c r="E89" s="43"/>
      <c r="F89" s="12">
        <f t="shared" si="3"/>
        <v>0</v>
      </c>
    </row>
    <row r="90" spans="1:10" ht="45.75" customHeight="1">
      <c r="A90" s="14" t="s">
        <v>20</v>
      </c>
      <c r="B90" s="15" t="s">
        <v>634</v>
      </c>
      <c r="C90" s="9" t="s">
        <v>588</v>
      </c>
      <c r="D90" s="45">
        <v>12</v>
      </c>
      <c r="E90" s="43"/>
      <c r="F90" s="12">
        <f t="shared" si="3"/>
        <v>0</v>
      </c>
    </row>
    <row r="91" spans="1:10" ht="45">
      <c r="A91" s="14" t="s">
        <v>29</v>
      </c>
      <c r="B91" s="44" t="s">
        <v>597</v>
      </c>
      <c r="C91" s="46" t="s">
        <v>129</v>
      </c>
      <c r="D91" s="42">
        <v>1</v>
      </c>
      <c r="E91" s="43"/>
      <c r="F91" s="12">
        <f t="shared" si="3"/>
        <v>0</v>
      </c>
    </row>
    <row r="92" spans="1:10" ht="40.5" customHeight="1">
      <c r="A92" s="14" t="s">
        <v>30</v>
      </c>
      <c r="B92" s="44" t="s">
        <v>596</v>
      </c>
      <c r="C92" s="47" t="s">
        <v>25</v>
      </c>
      <c r="D92" s="57">
        <v>1</v>
      </c>
      <c r="E92" s="43"/>
      <c r="F92" s="12">
        <f t="shared" si="3"/>
        <v>0</v>
      </c>
    </row>
    <row r="93" spans="1:10" ht="49.5" customHeight="1">
      <c r="A93" s="14" t="s">
        <v>73</v>
      </c>
      <c r="B93" s="15" t="s">
        <v>119</v>
      </c>
      <c r="C93" s="9" t="s">
        <v>120</v>
      </c>
      <c r="D93" s="8">
        <v>1</v>
      </c>
      <c r="E93" s="43"/>
      <c r="F93" s="12">
        <f t="shared" si="3"/>
        <v>0</v>
      </c>
      <c r="J93" s="1" t="s">
        <v>12</v>
      </c>
    </row>
    <row r="94" spans="1:10" ht="57.75" customHeight="1">
      <c r="A94" s="14" t="s">
        <v>74</v>
      </c>
      <c r="B94" s="15" t="s">
        <v>133</v>
      </c>
      <c r="C94" s="9" t="s">
        <v>493</v>
      </c>
      <c r="D94" s="8">
        <v>2</v>
      </c>
      <c r="E94" s="43"/>
      <c r="F94" s="12">
        <f t="shared" si="3"/>
        <v>0</v>
      </c>
      <c r="H94" s="1" t="s">
        <v>12</v>
      </c>
      <c r="J94" s="1" t="s">
        <v>131</v>
      </c>
    </row>
    <row r="95" spans="1:10" ht="51.75" customHeight="1">
      <c r="A95" s="14" t="s">
        <v>31</v>
      </c>
      <c r="B95" s="26" t="s">
        <v>66</v>
      </c>
      <c r="C95" s="9" t="s">
        <v>65</v>
      </c>
      <c r="D95" s="8">
        <v>12</v>
      </c>
      <c r="E95" s="43"/>
      <c r="F95" s="12">
        <f t="shared" si="3"/>
        <v>0</v>
      </c>
      <c r="H95" s="1" t="s">
        <v>12</v>
      </c>
    </row>
    <row r="96" spans="1:10" ht="171.75" customHeight="1">
      <c r="A96" s="14" t="s">
        <v>32</v>
      </c>
      <c r="B96" s="15" t="s">
        <v>647</v>
      </c>
      <c r="C96" s="49" t="s">
        <v>646</v>
      </c>
      <c r="D96" s="10">
        <v>1</v>
      </c>
      <c r="E96" s="43"/>
      <c r="F96" s="12">
        <f t="shared" si="3"/>
        <v>0</v>
      </c>
      <c r="H96" s="1" t="s">
        <v>12</v>
      </c>
    </row>
    <row r="97" spans="1:11" ht="115.5" customHeight="1">
      <c r="A97" s="14" t="s">
        <v>33</v>
      </c>
      <c r="B97" s="15" t="s">
        <v>649</v>
      </c>
      <c r="C97" s="21" t="s">
        <v>648</v>
      </c>
      <c r="D97" s="10">
        <v>2</v>
      </c>
      <c r="E97" s="43"/>
      <c r="F97" s="12">
        <f t="shared" si="3"/>
        <v>0</v>
      </c>
      <c r="H97" s="1" t="s">
        <v>131</v>
      </c>
    </row>
    <row r="98" spans="1:11" ht="104.25" customHeight="1">
      <c r="A98" s="14" t="s">
        <v>75</v>
      </c>
      <c r="B98" s="15" t="s">
        <v>651</v>
      </c>
      <c r="C98" s="49" t="s">
        <v>650</v>
      </c>
      <c r="D98" s="10">
        <v>1</v>
      </c>
      <c r="E98" s="43"/>
      <c r="F98" s="12">
        <f t="shared" si="3"/>
        <v>0</v>
      </c>
      <c r="G98" s="30"/>
    </row>
    <row r="99" spans="1:11" ht="56.25" customHeight="1">
      <c r="A99" s="14" t="s">
        <v>76</v>
      </c>
      <c r="B99" s="15" t="s">
        <v>497</v>
      </c>
      <c r="C99" s="9" t="s">
        <v>8</v>
      </c>
      <c r="D99" s="8">
        <v>3</v>
      </c>
      <c r="E99" s="43"/>
      <c r="F99" s="12">
        <f t="shared" si="3"/>
        <v>0</v>
      </c>
    </row>
    <row r="100" spans="1:11" ht="43.5" customHeight="1">
      <c r="A100" s="14" t="s">
        <v>77</v>
      </c>
      <c r="B100" s="15" t="s">
        <v>141</v>
      </c>
      <c r="C100" s="16" t="s">
        <v>34</v>
      </c>
      <c r="D100" s="8">
        <v>1</v>
      </c>
      <c r="E100" s="43"/>
      <c r="F100" s="12">
        <f t="shared" si="3"/>
        <v>0</v>
      </c>
    </row>
    <row r="101" spans="1:11" ht="45" customHeight="1">
      <c r="A101" s="14" t="s">
        <v>547</v>
      </c>
      <c r="B101" s="15" t="s">
        <v>63</v>
      </c>
      <c r="C101" s="16" t="s">
        <v>64</v>
      </c>
      <c r="D101" s="10">
        <v>1</v>
      </c>
      <c r="E101" s="43"/>
      <c r="F101" s="12">
        <f t="shared" si="3"/>
        <v>0</v>
      </c>
      <c r="H101"/>
      <c r="K101" s="1" t="s">
        <v>12</v>
      </c>
    </row>
    <row r="102" spans="1:11" ht="39.75" customHeight="1">
      <c r="A102" s="14" t="s">
        <v>35</v>
      </c>
      <c r="B102" s="15" t="s">
        <v>595</v>
      </c>
      <c r="C102" s="16" t="s">
        <v>502</v>
      </c>
      <c r="D102" s="10">
        <v>1</v>
      </c>
      <c r="E102" s="43"/>
      <c r="F102" s="12">
        <f t="shared" si="3"/>
        <v>0</v>
      </c>
    </row>
    <row r="103" spans="1:11" ht="39.75" customHeight="1">
      <c r="A103" s="14" t="s">
        <v>78</v>
      </c>
      <c r="B103" s="15" t="s">
        <v>499</v>
      </c>
      <c r="C103" s="9" t="s">
        <v>498</v>
      </c>
      <c r="D103" s="10">
        <v>1</v>
      </c>
      <c r="E103" s="43"/>
      <c r="F103" s="12">
        <f t="shared" si="3"/>
        <v>0</v>
      </c>
    </row>
    <row r="104" spans="1:11" ht="39.75" customHeight="1">
      <c r="A104" s="39"/>
      <c r="B104" s="56"/>
      <c r="C104" s="137" t="s">
        <v>636</v>
      </c>
      <c r="D104" s="138"/>
      <c r="E104" s="139"/>
      <c r="F104" s="90">
        <f>SUM(F85:F103)</f>
        <v>0</v>
      </c>
    </row>
    <row r="105" spans="1:11" ht="39.75" customHeight="1">
      <c r="A105" s="39"/>
      <c r="B105" s="56"/>
      <c r="C105" s="49"/>
      <c r="D105" s="50"/>
      <c r="E105" s="51"/>
      <c r="F105" s="40"/>
    </row>
    <row r="106" spans="1:11">
      <c r="C106" s="63" t="s">
        <v>12</v>
      </c>
      <c r="E106" s="1" t="s">
        <v>12</v>
      </c>
      <c r="F106" s="1" t="s">
        <v>12</v>
      </c>
    </row>
    <row r="108" spans="1:11" ht="18.75">
      <c r="A108" s="140" t="s">
        <v>494</v>
      </c>
      <c r="B108" s="141"/>
      <c r="C108" s="141"/>
      <c r="D108" s="141"/>
      <c r="E108" s="141"/>
      <c r="F108" s="142"/>
    </row>
    <row r="109" spans="1:11" ht="50.25" customHeight="1">
      <c r="A109" s="14" t="s">
        <v>6</v>
      </c>
      <c r="B109" s="15" t="s">
        <v>68</v>
      </c>
      <c r="C109" s="30" t="s">
        <v>58</v>
      </c>
      <c r="D109" s="8">
        <v>1</v>
      </c>
      <c r="E109" s="12"/>
      <c r="F109" s="12">
        <f t="shared" ref="F109:F121" si="4">D109*E109</f>
        <v>0</v>
      </c>
    </row>
    <row r="110" spans="1:11" ht="47.25" customHeight="1">
      <c r="A110" s="14" t="s">
        <v>7</v>
      </c>
      <c r="B110" s="15" t="s">
        <v>119</v>
      </c>
      <c r="C110" s="9" t="s">
        <v>120</v>
      </c>
      <c r="D110" s="8">
        <v>1</v>
      </c>
      <c r="E110" s="12"/>
      <c r="F110" s="12">
        <f t="shared" si="4"/>
        <v>0</v>
      </c>
    </row>
    <row r="111" spans="1:11" ht="48" customHeight="1">
      <c r="A111" s="14" t="s">
        <v>9</v>
      </c>
      <c r="B111" s="15" t="s">
        <v>700</v>
      </c>
      <c r="C111" s="5" t="s">
        <v>701</v>
      </c>
      <c r="D111" s="8">
        <v>2</v>
      </c>
      <c r="E111" s="12"/>
      <c r="F111" s="12">
        <f t="shared" si="4"/>
        <v>0</v>
      </c>
    </row>
    <row r="112" spans="1:11" ht="63.75" customHeight="1">
      <c r="A112" s="14" t="s">
        <v>10</v>
      </c>
      <c r="B112" s="15" t="s">
        <v>707</v>
      </c>
      <c r="C112" s="5" t="s">
        <v>703</v>
      </c>
      <c r="D112" s="8">
        <v>2</v>
      </c>
      <c r="E112" s="12"/>
      <c r="F112" s="12">
        <f t="shared" si="4"/>
        <v>0</v>
      </c>
      <c r="H112"/>
    </row>
    <row r="113" spans="1:6" ht="51" customHeight="1">
      <c r="A113" s="14" t="s">
        <v>19</v>
      </c>
      <c r="B113" s="15" t="s">
        <v>705</v>
      </c>
      <c r="C113" s="5" t="s">
        <v>706</v>
      </c>
      <c r="D113" s="8">
        <v>2</v>
      </c>
      <c r="E113" s="12"/>
      <c r="F113" s="12">
        <f t="shared" si="4"/>
        <v>0</v>
      </c>
    </row>
    <row r="114" spans="1:6" ht="26.25" customHeight="1">
      <c r="A114" s="14" t="s">
        <v>20</v>
      </c>
      <c r="B114" s="20"/>
      <c r="C114" s="24" t="s">
        <v>37</v>
      </c>
      <c r="D114" s="8">
        <v>2</v>
      </c>
      <c r="E114" s="12"/>
      <c r="F114" s="12">
        <f t="shared" si="4"/>
        <v>0</v>
      </c>
    </row>
    <row r="115" spans="1:6" ht="136.5" customHeight="1">
      <c r="A115" s="14" t="s">
        <v>29</v>
      </c>
      <c r="B115" s="15" t="s">
        <v>428</v>
      </c>
      <c r="C115" s="9" t="s">
        <v>429</v>
      </c>
      <c r="D115" s="8">
        <v>1</v>
      </c>
      <c r="E115" s="12"/>
      <c r="F115" s="12">
        <f t="shared" si="4"/>
        <v>0</v>
      </c>
    </row>
    <row r="116" spans="1:6" ht="54.75" customHeight="1">
      <c r="A116" s="14" t="s">
        <v>30</v>
      </c>
      <c r="B116" s="15" t="s">
        <v>430</v>
      </c>
      <c r="C116" s="9" t="s">
        <v>431</v>
      </c>
      <c r="D116" s="8">
        <v>5</v>
      </c>
      <c r="E116" s="12"/>
      <c r="F116" s="12">
        <f t="shared" si="4"/>
        <v>0</v>
      </c>
    </row>
    <row r="117" spans="1:6" ht="48.75" customHeight="1">
      <c r="A117" s="14" t="s">
        <v>73</v>
      </c>
      <c r="B117" s="15" t="s">
        <v>432</v>
      </c>
      <c r="C117" s="9" t="s">
        <v>433</v>
      </c>
      <c r="D117" s="8">
        <v>5</v>
      </c>
      <c r="E117" s="12"/>
      <c r="F117" s="12">
        <f t="shared" si="4"/>
        <v>0</v>
      </c>
    </row>
    <row r="118" spans="1:6" ht="45.75" customHeight="1">
      <c r="A118" s="14" t="s">
        <v>74</v>
      </c>
      <c r="B118" s="15" t="s">
        <v>434</v>
      </c>
      <c r="C118" s="9" t="s">
        <v>435</v>
      </c>
      <c r="D118" s="8">
        <v>1</v>
      </c>
      <c r="E118" s="12"/>
      <c r="F118" s="12">
        <f t="shared" si="4"/>
        <v>0</v>
      </c>
    </row>
    <row r="119" spans="1:6" ht="48" customHeight="1">
      <c r="A119" s="14" t="s">
        <v>31</v>
      </c>
      <c r="B119" s="76" t="s">
        <v>436</v>
      </c>
      <c r="C119" s="77" t="s">
        <v>437</v>
      </c>
      <c r="D119" s="28">
        <v>1</v>
      </c>
      <c r="E119" s="12"/>
      <c r="F119" s="12">
        <f t="shared" si="4"/>
        <v>0</v>
      </c>
    </row>
    <row r="120" spans="1:6" ht="45.75" customHeight="1">
      <c r="A120" s="14" t="s">
        <v>32</v>
      </c>
      <c r="B120" s="15" t="s">
        <v>438</v>
      </c>
      <c r="C120" s="9" t="s">
        <v>439</v>
      </c>
      <c r="D120" s="8">
        <v>1</v>
      </c>
      <c r="E120" s="12"/>
      <c r="F120" s="12">
        <f t="shared" si="4"/>
        <v>0</v>
      </c>
    </row>
    <row r="121" spans="1:6" ht="45.75" customHeight="1">
      <c r="A121" s="14" t="s">
        <v>33</v>
      </c>
      <c r="B121" s="15"/>
      <c r="C121" s="49" t="s">
        <v>694</v>
      </c>
      <c r="D121" s="8">
        <v>2</v>
      </c>
      <c r="E121" s="12"/>
      <c r="F121" s="12">
        <f t="shared" si="4"/>
        <v>0</v>
      </c>
    </row>
    <row r="122" spans="1:6" ht="52.5" customHeight="1">
      <c r="A122" s="39"/>
      <c r="B122" s="56"/>
      <c r="C122" s="137" t="s">
        <v>636</v>
      </c>
      <c r="D122" s="138"/>
      <c r="E122" s="139"/>
      <c r="F122" s="68">
        <f>SUM(F109:F121)</f>
        <v>0</v>
      </c>
    </row>
    <row r="123" spans="1:6" ht="36.75" customHeight="1">
      <c r="A123" s="60"/>
      <c r="B123" s="60"/>
      <c r="C123" s="75" t="s">
        <v>12</v>
      </c>
      <c r="D123" s="60"/>
      <c r="E123" s="60"/>
      <c r="F123" s="60"/>
    </row>
    <row r="124" spans="1:6" ht="18.75">
      <c r="A124" s="143" t="s">
        <v>38</v>
      </c>
      <c r="B124" s="143"/>
      <c r="C124" s="143"/>
      <c r="D124" s="143"/>
      <c r="E124" s="143"/>
      <c r="F124" s="143"/>
    </row>
    <row r="125" spans="1:6" ht="53.25" customHeight="1">
      <c r="A125" s="8" t="s">
        <v>6</v>
      </c>
      <c r="B125" s="15" t="s">
        <v>700</v>
      </c>
      <c r="C125" s="5" t="s">
        <v>701</v>
      </c>
      <c r="D125" s="8">
        <v>1</v>
      </c>
      <c r="E125" s="7"/>
      <c r="F125" s="12">
        <f t="shared" ref="F125:F127" si="5">D125*E125</f>
        <v>0</v>
      </c>
    </row>
    <row r="126" spans="1:6" ht="59.25" customHeight="1">
      <c r="A126" s="8" t="s">
        <v>7</v>
      </c>
      <c r="B126" s="15" t="s">
        <v>707</v>
      </c>
      <c r="C126" s="5" t="s">
        <v>703</v>
      </c>
      <c r="D126" s="8">
        <v>1</v>
      </c>
      <c r="E126" s="7"/>
      <c r="F126" s="12">
        <f t="shared" si="5"/>
        <v>0</v>
      </c>
    </row>
    <row r="127" spans="1:6" ht="55.5" customHeight="1">
      <c r="A127" s="8" t="s">
        <v>9</v>
      </c>
      <c r="B127" s="15" t="s">
        <v>68</v>
      </c>
      <c r="C127" s="30" t="s">
        <v>58</v>
      </c>
      <c r="D127" s="28">
        <v>1</v>
      </c>
      <c r="E127" s="7"/>
      <c r="F127" s="12">
        <f t="shared" si="5"/>
        <v>0</v>
      </c>
    </row>
    <row r="128" spans="1:6" ht="55.5" customHeight="1">
      <c r="A128" s="39"/>
      <c r="B128" s="56"/>
      <c r="C128" s="137" t="s">
        <v>636</v>
      </c>
      <c r="D128" s="138"/>
      <c r="E128" s="139"/>
      <c r="F128" s="68">
        <f>SUM(F125:F127)</f>
        <v>0</v>
      </c>
    </row>
    <row r="129" spans="1:6" ht="55.5" customHeight="1">
      <c r="A129" s="87"/>
      <c r="B129" s="56"/>
      <c r="C129" s="30"/>
      <c r="D129" s="39"/>
      <c r="E129" s="74"/>
      <c r="F129" s="74"/>
    </row>
    <row r="130" spans="1:6" ht="18.75">
      <c r="A130" s="143" t="s">
        <v>39</v>
      </c>
      <c r="B130" s="143"/>
      <c r="C130" s="143"/>
      <c r="D130" s="143"/>
      <c r="E130" s="143"/>
      <c r="F130" s="143"/>
    </row>
    <row r="131" spans="1:6" ht="46.5" customHeight="1">
      <c r="A131" s="8" t="s">
        <v>6</v>
      </c>
      <c r="B131" s="15" t="s">
        <v>700</v>
      </c>
      <c r="C131" s="5" t="s">
        <v>701</v>
      </c>
      <c r="D131" s="8">
        <v>1</v>
      </c>
      <c r="E131" s="7"/>
      <c r="F131" s="12">
        <f t="shared" ref="F131:F137" si="6">D131*E131</f>
        <v>0</v>
      </c>
    </row>
    <row r="132" spans="1:6" ht="57" customHeight="1">
      <c r="A132" s="8" t="s">
        <v>7</v>
      </c>
      <c r="B132" s="15" t="s">
        <v>708</v>
      </c>
      <c r="C132" s="5" t="s">
        <v>703</v>
      </c>
      <c r="D132" s="8">
        <v>1</v>
      </c>
      <c r="E132" s="7"/>
      <c r="F132" s="12">
        <f t="shared" si="6"/>
        <v>0</v>
      </c>
    </row>
    <row r="133" spans="1:6" ht="55.5" customHeight="1">
      <c r="A133" s="8" t="s">
        <v>9</v>
      </c>
      <c r="B133" s="15" t="s">
        <v>705</v>
      </c>
      <c r="C133" s="5" t="s">
        <v>706</v>
      </c>
      <c r="D133" s="8">
        <v>1</v>
      </c>
      <c r="E133" s="7"/>
      <c r="F133" s="12">
        <f t="shared" si="6"/>
        <v>0</v>
      </c>
    </row>
    <row r="134" spans="1:6" ht="22.5" customHeight="1">
      <c r="A134" s="8" t="s">
        <v>10</v>
      </c>
      <c r="B134" s="3"/>
      <c r="C134" s="24" t="s">
        <v>37</v>
      </c>
      <c r="D134" s="8">
        <v>1</v>
      </c>
      <c r="E134" s="7"/>
      <c r="F134" s="12">
        <f t="shared" si="6"/>
        <v>0</v>
      </c>
    </row>
    <row r="135" spans="1:6" ht="60" customHeight="1">
      <c r="A135" s="8" t="s">
        <v>19</v>
      </c>
      <c r="B135" s="15" t="s">
        <v>68</v>
      </c>
      <c r="C135" s="16" t="s">
        <v>58</v>
      </c>
      <c r="D135" s="8">
        <v>1</v>
      </c>
      <c r="E135" s="7"/>
      <c r="F135" s="12">
        <f t="shared" si="6"/>
        <v>0</v>
      </c>
    </row>
    <row r="136" spans="1:6" ht="60" customHeight="1">
      <c r="A136" s="8" t="s">
        <v>20</v>
      </c>
      <c r="B136" s="15"/>
      <c r="C136" s="49" t="s">
        <v>694</v>
      </c>
      <c r="D136" s="8">
        <v>1</v>
      </c>
      <c r="E136" s="7"/>
      <c r="F136" s="12">
        <f t="shared" si="6"/>
        <v>0</v>
      </c>
    </row>
    <row r="137" spans="1:6" ht="48" customHeight="1">
      <c r="A137" s="8" t="s">
        <v>29</v>
      </c>
      <c r="B137" s="15" t="s">
        <v>594</v>
      </c>
      <c r="C137" s="5" t="s">
        <v>41</v>
      </c>
      <c r="D137" s="8">
        <v>1</v>
      </c>
      <c r="E137" s="7"/>
      <c r="F137" s="12">
        <f t="shared" si="6"/>
        <v>0</v>
      </c>
    </row>
    <row r="138" spans="1:6" ht="32.25" customHeight="1">
      <c r="A138" s="39"/>
      <c r="B138" s="56"/>
      <c r="C138" s="136" t="s">
        <v>636</v>
      </c>
      <c r="D138" s="136"/>
      <c r="E138" s="136"/>
      <c r="F138" s="68">
        <f>SUM(F131:F137)</f>
        <v>0</v>
      </c>
    </row>
    <row r="139" spans="1:6" ht="48" customHeight="1">
      <c r="A139" s="91"/>
      <c r="B139" s="92"/>
      <c r="C139" s="79"/>
      <c r="D139" s="25"/>
      <c r="E139" s="85"/>
      <c r="F139" s="86"/>
    </row>
    <row r="140" spans="1:6" ht="18.75">
      <c r="A140" s="140" t="s">
        <v>42</v>
      </c>
      <c r="B140" s="141"/>
      <c r="C140" s="141"/>
      <c r="D140" s="141"/>
      <c r="E140" s="141"/>
      <c r="F140" s="142"/>
    </row>
    <row r="141" spans="1:6" ht="53.25" customHeight="1">
      <c r="A141" s="8" t="s">
        <v>6</v>
      </c>
      <c r="B141" s="15" t="s">
        <v>643</v>
      </c>
      <c r="C141" s="9" t="s">
        <v>644</v>
      </c>
      <c r="D141" s="8">
        <v>2</v>
      </c>
      <c r="E141" s="7"/>
      <c r="F141" s="12">
        <f t="shared" ref="F141" si="7">D141*E141</f>
        <v>0</v>
      </c>
    </row>
    <row r="142" spans="1:6" ht="44.25" customHeight="1">
      <c r="A142" s="39"/>
      <c r="B142" s="56"/>
      <c r="C142" s="137" t="s">
        <v>636</v>
      </c>
      <c r="D142" s="138"/>
      <c r="E142" s="139"/>
      <c r="F142" s="82">
        <f>SUM(F141:F141)</f>
        <v>0</v>
      </c>
    </row>
    <row r="143" spans="1:6" ht="33" customHeight="1">
      <c r="A143" s="39"/>
      <c r="B143" s="78"/>
      <c r="C143" s="60"/>
      <c r="D143" s="39"/>
      <c r="E143" s="40"/>
      <c r="F143" s="40"/>
    </row>
    <row r="145" spans="1:15" ht="18.75">
      <c r="A145" s="140" t="s">
        <v>689</v>
      </c>
      <c r="B145" s="141"/>
      <c r="C145" s="141"/>
      <c r="D145" s="141"/>
      <c r="E145" s="141"/>
      <c r="F145" s="142"/>
    </row>
    <row r="146" spans="1:15" ht="68.25" customHeight="1">
      <c r="A146" s="14" t="s">
        <v>6</v>
      </c>
      <c r="B146" s="15" t="s">
        <v>598</v>
      </c>
      <c r="C146" s="41" t="s">
        <v>121</v>
      </c>
      <c r="D146" s="42">
        <v>1</v>
      </c>
      <c r="E146" s="43"/>
      <c r="F146" s="12">
        <f t="shared" ref="F146:F170" si="8">D146*E146</f>
        <v>0</v>
      </c>
    </row>
    <row r="147" spans="1:15" ht="68.25" customHeight="1">
      <c r="A147" s="14" t="s">
        <v>7</v>
      </c>
      <c r="B147" s="44" t="s">
        <v>500</v>
      </c>
      <c r="C147" s="58" t="s">
        <v>24</v>
      </c>
      <c r="D147" s="42">
        <v>12</v>
      </c>
      <c r="E147" s="43"/>
      <c r="F147" s="12">
        <f t="shared" si="8"/>
        <v>0</v>
      </c>
    </row>
    <row r="148" spans="1:15" ht="68.25" customHeight="1">
      <c r="A148" s="14" t="s">
        <v>9</v>
      </c>
      <c r="B148" s="15" t="s">
        <v>635</v>
      </c>
      <c r="C148" s="9" t="s">
        <v>501</v>
      </c>
      <c r="D148" s="42">
        <v>12</v>
      </c>
      <c r="E148" s="43"/>
      <c r="F148" s="12">
        <f t="shared" si="8"/>
        <v>0</v>
      </c>
      <c r="H148" s="1" t="s">
        <v>12</v>
      </c>
    </row>
    <row r="149" spans="1:15" ht="55.5" customHeight="1">
      <c r="A149" s="14" t="s">
        <v>10</v>
      </c>
      <c r="B149" s="44" t="s">
        <v>122</v>
      </c>
      <c r="C149" s="9" t="s">
        <v>123</v>
      </c>
      <c r="D149" s="45">
        <v>12</v>
      </c>
      <c r="E149" s="43"/>
      <c r="F149" s="12">
        <f t="shared" si="8"/>
        <v>0</v>
      </c>
    </row>
    <row r="150" spans="1:15" ht="105">
      <c r="A150" s="14" t="s">
        <v>19</v>
      </c>
      <c r="B150" s="15" t="s">
        <v>124</v>
      </c>
      <c r="C150" s="9" t="s">
        <v>127</v>
      </c>
      <c r="D150" s="45">
        <v>6</v>
      </c>
      <c r="E150" s="43"/>
      <c r="F150" s="12">
        <f t="shared" si="8"/>
        <v>0</v>
      </c>
    </row>
    <row r="151" spans="1:15" ht="105">
      <c r="A151" s="14" t="s">
        <v>20</v>
      </c>
      <c r="B151" s="15" t="s">
        <v>125</v>
      </c>
      <c r="C151" s="9" t="s">
        <v>126</v>
      </c>
      <c r="D151" s="45">
        <v>6</v>
      </c>
      <c r="E151" s="43"/>
      <c r="F151" s="12">
        <f t="shared" si="8"/>
        <v>0</v>
      </c>
    </row>
    <row r="152" spans="1:15" ht="37.5" customHeight="1">
      <c r="A152" s="14" t="s">
        <v>29</v>
      </c>
      <c r="B152" s="56" t="s">
        <v>496</v>
      </c>
      <c r="C152" s="49" t="s">
        <v>495</v>
      </c>
      <c r="D152" s="45">
        <v>12</v>
      </c>
      <c r="E152" s="43"/>
      <c r="F152" s="12">
        <f t="shared" si="8"/>
        <v>0</v>
      </c>
    </row>
    <row r="153" spans="1:15" ht="54.75" customHeight="1">
      <c r="A153" s="14" t="s">
        <v>30</v>
      </c>
      <c r="B153" s="44" t="s">
        <v>128</v>
      </c>
      <c r="C153" s="46" t="s">
        <v>129</v>
      </c>
      <c r="D153" s="42">
        <v>1</v>
      </c>
      <c r="E153" s="43"/>
      <c r="F153" s="12">
        <f t="shared" si="8"/>
        <v>0</v>
      </c>
    </row>
    <row r="154" spans="1:15" ht="49.5" customHeight="1">
      <c r="A154" s="14" t="s">
        <v>73</v>
      </c>
      <c r="B154" s="44" t="s">
        <v>130</v>
      </c>
      <c r="C154" s="47" t="s">
        <v>25</v>
      </c>
      <c r="D154" s="57">
        <v>1</v>
      </c>
      <c r="E154" s="43"/>
      <c r="F154" s="12">
        <f t="shared" si="8"/>
        <v>0</v>
      </c>
    </row>
    <row r="155" spans="1:15" ht="51" customHeight="1">
      <c r="A155" s="14" t="s">
        <v>74</v>
      </c>
      <c r="B155" s="15" t="s">
        <v>119</v>
      </c>
      <c r="C155" s="9" t="s">
        <v>120</v>
      </c>
      <c r="D155" s="8">
        <v>1</v>
      </c>
      <c r="E155" s="43"/>
      <c r="F155" s="12">
        <f t="shared" si="8"/>
        <v>0</v>
      </c>
    </row>
    <row r="156" spans="1:15" ht="46.5" customHeight="1">
      <c r="A156" s="14" t="s">
        <v>31</v>
      </c>
      <c r="B156" s="15" t="s">
        <v>133</v>
      </c>
      <c r="C156" s="9" t="s">
        <v>493</v>
      </c>
      <c r="D156" s="8">
        <v>2</v>
      </c>
      <c r="E156" s="43"/>
      <c r="F156" s="12">
        <f t="shared" si="8"/>
        <v>0</v>
      </c>
    </row>
    <row r="157" spans="1:15" ht="57" customHeight="1">
      <c r="A157" s="14" t="s">
        <v>32</v>
      </c>
      <c r="B157" s="26" t="s">
        <v>66</v>
      </c>
      <c r="C157" s="9" t="s">
        <v>132</v>
      </c>
      <c r="D157" s="8">
        <v>12</v>
      </c>
      <c r="E157" s="43"/>
      <c r="F157" s="12">
        <f t="shared" si="8"/>
        <v>0</v>
      </c>
      <c r="J157" s="39" t="s">
        <v>12</v>
      </c>
      <c r="K157" s="56" t="s">
        <v>12</v>
      </c>
      <c r="L157" s="64" t="s">
        <v>12</v>
      </c>
      <c r="M157" s="39" t="s">
        <v>12</v>
      </c>
      <c r="N157" s="40" t="s">
        <v>12</v>
      </c>
      <c r="O157" s="40"/>
    </row>
    <row r="158" spans="1:15" ht="108" customHeight="1">
      <c r="A158" s="14" t="s">
        <v>33</v>
      </c>
      <c r="B158" s="15" t="s">
        <v>647</v>
      </c>
      <c r="C158" s="49" t="s">
        <v>646</v>
      </c>
      <c r="D158" s="10">
        <v>1</v>
      </c>
      <c r="E158" s="43"/>
      <c r="F158" s="12">
        <f t="shared" si="8"/>
        <v>0</v>
      </c>
      <c r="G158" s="1" t="s">
        <v>12</v>
      </c>
    </row>
    <row r="159" spans="1:15" ht="107.25" customHeight="1">
      <c r="A159" s="14" t="s">
        <v>75</v>
      </c>
      <c r="B159" s="15" t="s">
        <v>649</v>
      </c>
      <c r="C159" s="21" t="s">
        <v>648</v>
      </c>
      <c r="D159" s="10">
        <v>2</v>
      </c>
      <c r="E159" s="43"/>
      <c r="F159" s="12">
        <f t="shared" si="8"/>
        <v>0</v>
      </c>
    </row>
    <row r="160" spans="1:15" ht="127.5" customHeight="1">
      <c r="A160" s="14" t="s">
        <v>76</v>
      </c>
      <c r="B160" s="15" t="s">
        <v>651</v>
      </c>
      <c r="C160" s="49" t="s">
        <v>650</v>
      </c>
      <c r="D160" s="10">
        <v>1</v>
      </c>
      <c r="E160" s="43"/>
      <c r="F160" s="12">
        <f t="shared" si="8"/>
        <v>0</v>
      </c>
      <c r="G160" s="1" t="s">
        <v>12</v>
      </c>
    </row>
    <row r="161" spans="1:10" ht="47.25" customHeight="1">
      <c r="A161" s="14" t="s">
        <v>77</v>
      </c>
      <c r="B161" s="15" t="s">
        <v>497</v>
      </c>
      <c r="C161" s="9" t="s">
        <v>8</v>
      </c>
      <c r="D161" s="8">
        <v>3</v>
      </c>
      <c r="E161" s="43"/>
      <c r="F161" s="12">
        <f t="shared" si="8"/>
        <v>0</v>
      </c>
    </row>
    <row r="162" spans="1:10" ht="48.75" customHeight="1">
      <c r="A162" s="14" t="s">
        <v>547</v>
      </c>
      <c r="B162" s="15" t="s">
        <v>141</v>
      </c>
      <c r="C162" s="16" t="s">
        <v>34</v>
      </c>
      <c r="D162" s="8">
        <v>1</v>
      </c>
      <c r="E162" s="43"/>
      <c r="F162" s="12">
        <f t="shared" si="8"/>
        <v>0</v>
      </c>
      <c r="G162" s="1" t="s">
        <v>12</v>
      </c>
    </row>
    <row r="163" spans="1:10" ht="52.5" customHeight="1">
      <c r="A163" s="14" t="s">
        <v>35</v>
      </c>
      <c r="B163" s="15" t="s">
        <v>440</v>
      </c>
      <c r="C163" s="9" t="s">
        <v>441</v>
      </c>
      <c r="D163" s="8">
        <v>1</v>
      </c>
      <c r="E163" s="43"/>
      <c r="F163" s="12">
        <f t="shared" si="8"/>
        <v>0</v>
      </c>
    </row>
    <row r="164" spans="1:10" ht="48.75" customHeight="1">
      <c r="A164" s="14" t="s">
        <v>78</v>
      </c>
      <c r="B164" s="52" t="s">
        <v>63</v>
      </c>
      <c r="C164" s="16" t="s">
        <v>64</v>
      </c>
      <c r="D164" s="10">
        <v>1</v>
      </c>
      <c r="E164" s="43"/>
      <c r="F164" s="12">
        <f t="shared" si="8"/>
        <v>0</v>
      </c>
    </row>
    <row r="165" spans="1:10" ht="57.75" customHeight="1">
      <c r="A165" s="14" t="s">
        <v>79</v>
      </c>
      <c r="B165" s="15" t="s">
        <v>711</v>
      </c>
      <c r="C165" s="16" t="s">
        <v>502</v>
      </c>
      <c r="D165" s="10">
        <v>1</v>
      </c>
      <c r="E165" s="43"/>
      <c r="F165" s="12">
        <f t="shared" si="8"/>
        <v>0</v>
      </c>
    </row>
    <row r="166" spans="1:10" ht="32.25" customHeight="1">
      <c r="A166" s="14" t="s">
        <v>80</v>
      </c>
      <c r="B166" s="15" t="s">
        <v>499</v>
      </c>
      <c r="C166" s="9" t="s">
        <v>498</v>
      </c>
      <c r="D166" s="10">
        <v>1</v>
      </c>
      <c r="E166" s="43"/>
      <c r="F166" s="12">
        <f t="shared" si="8"/>
        <v>0</v>
      </c>
    </row>
    <row r="167" spans="1:10" ht="60">
      <c r="A167" s="14" t="s">
        <v>81</v>
      </c>
      <c r="B167" s="15" t="s">
        <v>135</v>
      </c>
      <c r="C167" s="9" t="s">
        <v>136</v>
      </c>
      <c r="D167" s="8">
        <v>1</v>
      </c>
      <c r="E167" s="43"/>
      <c r="F167" s="12">
        <f t="shared" si="8"/>
        <v>0</v>
      </c>
    </row>
    <row r="168" spans="1:10" ht="51" customHeight="1">
      <c r="A168" s="14" t="s">
        <v>82</v>
      </c>
      <c r="B168" s="19" t="s">
        <v>593</v>
      </c>
      <c r="C168" s="16" t="s">
        <v>592</v>
      </c>
      <c r="D168" s="10">
        <v>1</v>
      </c>
      <c r="E168" s="43"/>
      <c r="F168" s="12">
        <f t="shared" si="8"/>
        <v>0</v>
      </c>
    </row>
    <row r="169" spans="1:10" ht="51" customHeight="1">
      <c r="A169" s="118"/>
      <c r="B169" s="35" t="s">
        <v>697</v>
      </c>
      <c r="C169" s="32" t="s">
        <v>698</v>
      </c>
      <c r="D169" s="18">
        <v>10</v>
      </c>
      <c r="E169" s="43"/>
      <c r="F169" s="12">
        <f t="shared" si="8"/>
        <v>0</v>
      </c>
    </row>
    <row r="170" spans="1:10" ht="51" customHeight="1">
      <c r="A170" s="118"/>
      <c r="B170" s="35" t="s">
        <v>695</v>
      </c>
      <c r="C170" s="32" t="s">
        <v>696</v>
      </c>
      <c r="D170" s="18">
        <v>10</v>
      </c>
      <c r="E170" s="43"/>
      <c r="F170" s="12">
        <f t="shared" si="8"/>
        <v>0</v>
      </c>
    </row>
    <row r="171" spans="1:10" ht="51" customHeight="1">
      <c r="A171" s="118" t="s">
        <v>12</v>
      </c>
      <c r="B171" s="56"/>
      <c r="C171" s="136" t="s">
        <v>636</v>
      </c>
      <c r="D171" s="136"/>
      <c r="E171" s="136"/>
      <c r="F171" s="88">
        <f>SUM(F146:F170)</f>
        <v>0</v>
      </c>
      <c r="J171" s="98" t="s">
        <v>12</v>
      </c>
    </row>
    <row r="172" spans="1:10" ht="53.25" customHeight="1">
      <c r="J172" s="98" t="s">
        <v>12</v>
      </c>
    </row>
    <row r="173" spans="1:10" ht="18.75">
      <c r="A173" s="140" t="s">
        <v>685</v>
      </c>
      <c r="B173" s="141"/>
      <c r="C173" s="141"/>
      <c r="D173" s="141"/>
      <c r="E173" s="141"/>
      <c r="F173" s="142"/>
      <c r="J173" s="99" t="s">
        <v>12</v>
      </c>
    </row>
    <row r="174" spans="1:10" ht="39" customHeight="1">
      <c r="A174" s="8" t="s">
        <v>6</v>
      </c>
      <c r="B174" s="15" t="s">
        <v>68</v>
      </c>
      <c r="C174" s="16" t="s">
        <v>58</v>
      </c>
      <c r="D174" s="8">
        <v>1</v>
      </c>
      <c r="E174" s="12"/>
      <c r="F174" s="12">
        <f t="shared" ref="F174:F186" si="9">D174*E174</f>
        <v>0</v>
      </c>
      <c r="J174" s="100" t="s">
        <v>12</v>
      </c>
    </row>
    <row r="175" spans="1:10" ht="90">
      <c r="A175" s="8" t="s">
        <v>7</v>
      </c>
      <c r="B175" s="15" t="s">
        <v>119</v>
      </c>
      <c r="C175" s="9" t="s">
        <v>503</v>
      </c>
      <c r="D175" s="8">
        <v>1</v>
      </c>
      <c r="E175" s="12"/>
      <c r="F175" s="12">
        <f t="shared" si="9"/>
        <v>0</v>
      </c>
      <c r="J175" s="89" t="s">
        <v>12</v>
      </c>
    </row>
    <row r="176" spans="1:10" ht="36" customHeight="1">
      <c r="A176" s="8" t="s">
        <v>9</v>
      </c>
      <c r="B176" s="15" t="s">
        <v>700</v>
      </c>
      <c r="C176" s="5" t="s">
        <v>701</v>
      </c>
      <c r="D176" s="8">
        <v>1</v>
      </c>
      <c r="E176" s="12"/>
      <c r="F176" s="12">
        <f t="shared" si="9"/>
        <v>0</v>
      </c>
      <c r="J176" s="89" t="s">
        <v>131</v>
      </c>
    </row>
    <row r="177" spans="1:10" ht="57.75" customHeight="1">
      <c r="A177" s="8" t="s">
        <v>10</v>
      </c>
      <c r="B177" s="15" t="s">
        <v>708</v>
      </c>
      <c r="C177" s="5" t="s">
        <v>703</v>
      </c>
      <c r="D177" s="8">
        <v>1</v>
      </c>
      <c r="E177" s="12"/>
      <c r="F177" s="12">
        <f t="shared" si="9"/>
        <v>0</v>
      </c>
      <c r="J177" s="89" t="s">
        <v>12</v>
      </c>
    </row>
    <row r="178" spans="1:10" ht="45.75" customHeight="1">
      <c r="A178" s="8" t="s">
        <v>19</v>
      </c>
      <c r="B178" s="15" t="s">
        <v>705</v>
      </c>
      <c r="C178" s="5" t="s">
        <v>706</v>
      </c>
      <c r="D178" s="8">
        <v>2</v>
      </c>
      <c r="E178" s="12"/>
      <c r="F178" s="12">
        <f t="shared" si="9"/>
        <v>0</v>
      </c>
      <c r="J178" s="89" t="s">
        <v>12</v>
      </c>
    </row>
    <row r="179" spans="1:10" ht="45.75" customHeight="1">
      <c r="A179" s="8" t="s">
        <v>20</v>
      </c>
      <c r="B179" s="23"/>
      <c r="C179" s="49" t="s">
        <v>694</v>
      </c>
      <c r="D179" s="8">
        <v>2</v>
      </c>
      <c r="E179" s="12"/>
      <c r="F179" s="12">
        <f t="shared" si="9"/>
        <v>0</v>
      </c>
      <c r="J179" s="89" t="s">
        <v>12</v>
      </c>
    </row>
    <row r="180" spans="1:10" ht="27.75" customHeight="1">
      <c r="A180" s="8" t="s">
        <v>29</v>
      </c>
      <c r="B180" s="20"/>
      <c r="C180" s="24" t="s">
        <v>37</v>
      </c>
      <c r="D180" s="8">
        <v>2</v>
      </c>
      <c r="E180" s="12"/>
      <c r="F180" s="12">
        <f t="shared" si="9"/>
        <v>0</v>
      </c>
      <c r="J180" s="89" t="s">
        <v>12</v>
      </c>
    </row>
    <row r="181" spans="1:10" ht="144" customHeight="1">
      <c r="A181" s="8" t="s">
        <v>30</v>
      </c>
      <c r="B181" s="15" t="s">
        <v>428</v>
      </c>
      <c r="C181" s="9" t="s">
        <v>429</v>
      </c>
      <c r="D181" s="8">
        <v>1</v>
      </c>
      <c r="E181" s="12"/>
      <c r="F181" s="12">
        <f t="shared" si="9"/>
        <v>0</v>
      </c>
      <c r="J181" s="89" t="s">
        <v>12</v>
      </c>
    </row>
    <row r="182" spans="1:10" ht="60">
      <c r="A182" s="8" t="s">
        <v>73</v>
      </c>
      <c r="B182" s="15" t="s">
        <v>430</v>
      </c>
      <c r="C182" s="9" t="s">
        <v>431</v>
      </c>
      <c r="D182" s="8">
        <v>5</v>
      </c>
      <c r="E182" s="12"/>
      <c r="F182" s="12">
        <f t="shared" si="9"/>
        <v>0</v>
      </c>
    </row>
    <row r="183" spans="1:10" ht="45">
      <c r="A183" s="8" t="s">
        <v>74</v>
      </c>
      <c r="B183" s="15" t="s">
        <v>432</v>
      </c>
      <c r="C183" s="9" t="s">
        <v>433</v>
      </c>
      <c r="D183" s="8">
        <v>5</v>
      </c>
      <c r="E183" s="12"/>
      <c r="F183" s="12">
        <f t="shared" si="9"/>
        <v>0</v>
      </c>
    </row>
    <row r="184" spans="1:10" ht="45">
      <c r="A184" s="8" t="s">
        <v>31</v>
      </c>
      <c r="B184" s="15" t="s">
        <v>434</v>
      </c>
      <c r="C184" s="9" t="s">
        <v>435</v>
      </c>
      <c r="D184" s="8">
        <v>1</v>
      </c>
      <c r="E184" s="12"/>
      <c r="F184" s="12">
        <f t="shared" si="9"/>
        <v>0</v>
      </c>
    </row>
    <row r="185" spans="1:10" ht="45">
      <c r="A185" s="8" t="s">
        <v>32</v>
      </c>
      <c r="B185" s="15" t="s">
        <v>436</v>
      </c>
      <c r="C185" s="9" t="s">
        <v>437</v>
      </c>
      <c r="D185" s="8">
        <v>1</v>
      </c>
      <c r="E185" s="12"/>
      <c r="F185" s="12">
        <f t="shared" si="9"/>
        <v>0</v>
      </c>
    </row>
    <row r="186" spans="1:10" ht="60">
      <c r="A186" s="8" t="s">
        <v>33</v>
      </c>
      <c r="B186" s="15" t="s">
        <v>438</v>
      </c>
      <c r="C186" s="9" t="s">
        <v>439</v>
      </c>
      <c r="D186" s="8">
        <v>3</v>
      </c>
      <c r="E186" s="12"/>
      <c r="F186" s="12">
        <f t="shared" si="9"/>
        <v>0</v>
      </c>
    </row>
    <row r="187" spans="1:10" ht="39.75" customHeight="1">
      <c r="A187" s="39"/>
      <c r="B187" s="56"/>
      <c r="C187" s="136" t="s">
        <v>636</v>
      </c>
      <c r="D187" s="136"/>
      <c r="E187" s="136"/>
      <c r="F187" s="68">
        <f>SUM(F174:F186)</f>
        <v>0</v>
      </c>
    </row>
    <row r="189" spans="1:10" ht="18.75">
      <c r="F189" s="116">
        <f>F8+F17+F27+F82+F104+F122+F128+F138+F142+F171+F187</f>
        <v>0</v>
      </c>
    </row>
  </sheetData>
  <mergeCells count="22">
    <mergeCell ref="A108:F108"/>
    <mergeCell ref="A5:F5"/>
    <mergeCell ref="A9:F9"/>
    <mergeCell ref="C104:E104"/>
    <mergeCell ref="C8:E8"/>
    <mergeCell ref="C82:E82"/>
    <mergeCell ref="C187:E187"/>
    <mergeCell ref="C122:E122"/>
    <mergeCell ref="C17:E17"/>
    <mergeCell ref="C142:E142"/>
    <mergeCell ref="C27:E27"/>
    <mergeCell ref="A173:F173"/>
    <mergeCell ref="A124:F124"/>
    <mergeCell ref="A130:F130"/>
    <mergeCell ref="A140:F140"/>
    <mergeCell ref="A145:F145"/>
    <mergeCell ref="C128:E128"/>
    <mergeCell ref="C138:E138"/>
    <mergeCell ref="C171:E171"/>
    <mergeCell ref="A19:F19"/>
    <mergeCell ref="A29:F29"/>
    <mergeCell ref="A84:F84"/>
  </mergeCells>
  <hyperlinks>
    <hyperlink ref="H83" r:id="rId1" display="https://stalgast.com/zastawa-bufetowa/tace/taca-kelnerska-415x305-mm"/>
  </hyperlinks>
  <pageMargins left="3.937007874015748E-2" right="0" top="0.19685039370078741" bottom="0.19685039370078741" header="0.31496062992125984" footer="0.31496062992125984"/>
  <pageSetup paperSize="9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"/>
  <sheetViews>
    <sheetView workbookViewId="0">
      <selection activeCell="E76" sqref="E76"/>
    </sheetView>
  </sheetViews>
  <sheetFormatPr defaultRowHeight="15"/>
  <cols>
    <col min="1" max="1" width="4.7109375" customWidth="1"/>
    <col min="2" max="2" width="14.7109375" customWidth="1"/>
    <col min="3" max="3" width="58.7109375" customWidth="1"/>
    <col min="4" max="4" width="7.7109375" customWidth="1"/>
    <col min="5" max="6" width="11.7109375" customWidth="1"/>
  </cols>
  <sheetData>
    <row r="1" spans="1:6" ht="18.75">
      <c r="A1" s="1"/>
      <c r="B1" s="1"/>
      <c r="C1" s="2" t="s">
        <v>751</v>
      </c>
      <c r="D1" s="1"/>
      <c r="E1" s="1"/>
      <c r="F1" s="1"/>
    </row>
    <row r="2" spans="1:6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6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6" ht="18.75">
      <c r="A4" s="140" t="s">
        <v>43</v>
      </c>
      <c r="B4" s="141"/>
      <c r="C4" s="141"/>
      <c r="D4" s="141"/>
      <c r="E4" s="141"/>
      <c r="F4" s="142"/>
    </row>
    <row r="5" spans="1:6" ht="48" customHeight="1">
      <c r="A5" s="8" t="s">
        <v>6</v>
      </c>
      <c r="B5" s="15" t="s">
        <v>700</v>
      </c>
      <c r="C5" s="5" t="s">
        <v>701</v>
      </c>
      <c r="D5" s="8">
        <v>1</v>
      </c>
      <c r="E5" s="7"/>
      <c r="F5" s="7">
        <f>D5*E5</f>
        <v>0</v>
      </c>
    </row>
    <row r="6" spans="1:6" ht="60" customHeight="1">
      <c r="A6" s="8" t="s">
        <v>7</v>
      </c>
      <c r="B6" s="15" t="s">
        <v>708</v>
      </c>
      <c r="C6" s="5" t="s">
        <v>703</v>
      </c>
      <c r="D6" s="8">
        <v>1</v>
      </c>
      <c r="E6" s="7"/>
      <c r="F6" s="7">
        <f t="shared" ref="F6:F9" si="0">D6*E6</f>
        <v>0</v>
      </c>
    </row>
    <row r="7" spans="1:6" ht="58.5" customHeight="1">
      <c r="A7" s="8" t="s">
        <v>9</v>
      </c>
      <c r="B7" s="15" t="s">
        <v>68</v>
      </c>
      <c r="C7" s="16" t="s">
        <v>58</v>
      </c>
      <c r="D7" s="8">
        <v>1</v>
      </c>
      <c r="E7" s="7"/>
      <c r="F7" s="7">
        <f t="shared" si="0"/>
        <v>0</v>
      </c>
    </row>
    <row r="8" spans="1:6" ht="58.5" customHeight="1">
      <c r="A8" s="8" t="s">
        <v>10</v>
      </c>
      <c r="B8" s="15" t="s">
        <v>642</v>
      </c>
      <c r="C8" s="9" t="s">
        <v>507</v>
      </c>
      <c r="D8" s="8">
        <v>1</v>
      </c>
      <c r="E8" s="7"/>
      <c r="F8" s="7">
        <f t="shared" si="0"/>
        <v>0</v>
      </c>
    </row>
    <row r="9" spans="1:6" ht="51" customHeight="1">
      <c r="A9" s="8" t="s">
        <v>19</v>
      </c>
      <c r="B9" s="15"/>
      <c r="C9" s="9" t="s">
        <v>12</v>
      </c>
      <c r="D9" s="8">
        <v>1</v>
      </c>
      <c r="E9" s="7"/>
      <c r="F9" s="7">
        <f t="shared" si="0"/>
        <v>0</v>
      </c>
    </row>
    <row r="10" spans="1:6" ht="27" customHeight="1">
      <c r="A10" s="39"/>
      <c r="B10" s="56"/>
      <c r="C10" s="136" t="s">
        <v>636</v>
      </c>
      <c r="D10" s="136"/>
      <c r="E10" s="136"/>
      <c r="F10" s="82">
        <f>SUM(F5:F9)</f>
        <v>0</v>
      </c>
    </row>
    <row r="11" spans="1:6">
      <c r="A11" s="1"/>
      <c r="B11" s="1"/>
      <c r="C11" s="63" t="s">
        <v>12</v>
      </c>
      <c r="D11" s="1"/>
      <c r="E11" s="1"/>
      <c r="F11" s="1"/>
    </row>
    <row r="12" spans="1:6" ht="18.75">
      <c r="A12" s="140" t="s">
        <v>44</v>
      </c>
      <c r="B12" s="141"/>
      <c r="C12" s="141"/>
      <c r="D12" s="141"/>
      <c r="E12" s="141"/>
      <c r="F12" s="142"/>
    </row>
    <row r="13" spans="1:6" ht="70.5" customHeight="1">
      <c r="A13" s="14" t="s">
        <v>6</v>
      </c>
      <c r="B13" s="15" t="s">
        <v>23</v>
      </c>
      <c r="C13" s="41" t="s">
        <v>121</v>
      </c>
      <c r="D13" s="42">
        <v>1</v>
      </c>
      <c r="E13" s="43"/>
      <c r="F13" s="7">
        <f t="shared" ref="F13:F21" si="1">D13*E13</f>
        <v>0</v>
      </c>
    </row>
    <row r="14" spans="1:6" ht="110.25" customHeight="1">
      <c r="A14" s="14" t="s">
        <v>7</v>
      </c>
      <c r="B14" s="15" t="s">
        <v>124</v>
      </c>
      <c r="C14" s="9" t="s">
        <v>127</v>
      </c>
      <c r="D14" s="45">
        <v>6</v>
      </c>
      <c r="E14" s="43"/>
      <c r="F14" s="7">
        <f t="shared" si="1"/>
        <v>0</v>
      </c>
    </row>
    <row r="15" spans="1:6" ht="105">
      <c r="A15" s="14" t="s">
        <v>9</v>
      </c>
      <c r="B15" s="15" t="s">
        <v>125</v>
      </c>
      <c r="C15" s="9" t="s">
        <v>126</v>
      </c>
      <c r="D15" s="45">
        <v>6</v>
      </c>
      <c r="E15" s="43"/>
      <c r="F15" s="7">
        <f t="shared" si="1"/>
        <v>0</v>
      </c>
    </row>
    <row r="16" spans="1:6" ht="48" customHeight="1">
      <c r="A16" s="14" t="s">
        <v>10</v>
      </c>
      <c r="B16" s="56" t="s">
        <v>634</v>
      </c>
      <c r="C16" s="49" t="s">
        <v>589</v>
      </c>
      <c r="D16" s="45">
        <v>12</v>
      </c>
      <c r="E16" s="43"/>
      <c r="F16" s="7">
        <f t="shared" si="1"/>
        <v>0</v>
      </c>
    </row>
    <row r="17" spans="1:6" ht="45">
      <c r="A17" s="14" t="s">
        <v>19</v>
      </c>
      <c r="B17" s="44" t="s">
        <v>597</v>
      </c>
      <c r="C17" s="46" t="s">
        <v>129</v>
      </c>
      <c r="D17" s="42">
        <v>1</v>
      </c>
      <c r="E17" s="43"/>
      <c r="F17" s="7">
        <f t="shared" si="1"/>
        <v>0</v>
      </c>
    </row>
    <row r="18" spans="1:6" ht="32.25" customHeight="1">
      <c r="A18" s="14" t="s">
        <v>20</v>
      </c>
      <c r="B18" s="44" t="s">
        <v>749</v>
      </c>
      <c r="C18" s="47" t="s">
        <v>25</v>
      </c>
      <c r="D18" s="57">
        <v>1</v>
      </c>
      <c r="E18" s="43"/>
      <c r="F18" s="7">
        <f t="shared" si="1"/>
        <v>0</v>
      </c>
    </row>
    <row r="19" spans="1:6" ht="34.5" customHeight="1">
      <c r="A19" s="14" t="s">
        <v>29</v>
      </c>
      <c r="B19" s="15" t="s">
        <v>499</v>
      </c>
      <c r="C19" s="9" t="s">
        <v>498</v>
      </c>
      <c r="D19" s="10">
        <v>1</v>
      </c>
      <c r="E19" s="43"/>
      <c r="F19" s="7">
        <f t="shared" si="1"/>
        <v>0</v>
      </c>
    </row>
    <row r="20" spans="1:6" ht="34.5" customHeight="1">
      <c r="A20" s="14"/>
      <c r="B20" s="15" t="s">
        <v>63</v>
      </c>
      <c r="C20" s="16" t="s">
        <v>64</v>
      </c>
      <c r="D20" s="10">
        <v>1</v>
      </c>
      <c r="E20" s="43"/>
      <c r="F20" s="7">
        <f t="shared" si="1"/>
        <v>0</v>
      </c>
    </row>
    <row r="21" spans="1:6" ht="49.5" customHeight="1">
      <c r="A21" s="14" t="s">
        <v>30</v>
      </c>
      <c r="B21" s="15" t="s">
        <v>497</v>
      </c>
      <c r="C21" s="9" t="s">
        <v>641</v>
      </c>
      <c r="D21" s="8">
        <v>3</v>
      </c>
      <c r="E21" s="43"/>
      <c r="F21" s="7">
        <f t="shared" si="1"/>
        <v>0</v>
      </c>
    </row>
    <row r="22" spans="1:6" ht="33.75" customHeight="1">
      <c r="A22" s="39"/>
      <c r="B22" s="56"/>
      <c r="C22" s="136" t="s">
        <v>636</v>
      </c>
      <c r="D22" s="136"/>
      <c r="E22" s="136"/>
      <c r="F22" s="82">
        <f>SUM(F13:F21)</f>
        <v>0</v>
      </c>
    </row>
    <row r="23" spans="1:6" ht="47.25" customHeight="1">
      <c r="A23" s="93"/>
      <c r="B23" s="103"/>
      <c r="C23" s="104"/>
      <c r="D23" s="105"/>
      <c r="E23" s="105"/>
      <c r="F23" s="106"/>
    </row>
    <row r="24" spans="1:6" ht="18.75">
      <c r="A24" s="140" t="s">
        <v>690</v>
      </c>
      <c r="B24" s="141"/>
      <c r="C24" s="141"/>
      <c r="D24" s="141"/>
      <c r="E24" s="141"/>
      <c r="F24" s="142"/>
    </row>
    <row r="25" spans="1:6" ht="45.75" customHeight="1">
      <c r="A25" s="14" t="s">
        <v>6</v>
      </c>
      <c r="B25" s="15" t="s">
        <v>655</v>
      </c>
      <c r="C25" s="21" t="s">
        <v>654</v>
      </c>
      <c r="D25" s="10">
        <v>2</v>
      </c>
      <c r="E25" s="7"/>
      <c r="F25" s="7">
        <f t="shared" ref="F25:F35" si="2">D25*E25</f>
        <v>0</v>
      </c>
    </row>
    <row r="26" spans="1:6" ht="74.25" customHeight="1">
      <c r="A26" s="14" t="s">
        <v>7</v>
      </c>
      <c r="B26" s="15" t="s">
        <v>651</v>
      </c>
      <c r="C26" s="49" t="s">
        <v>656</v>
      </c>
      <c r="D26" s="10">
        <v>1</v>
      </c>
      <c r="E26" s="7"/>
      <c r="F26" s="7">
        <f t="shared" si="2"/>
        <v>0</v>
      </c>
    </row>
    <row r="27" spans="1:6" ht="52.5" customHeight="1">
      <c r="A27" s="14" t="s">
        <v>9</v>
      </c>
      <c r="B27" s="107" t="s">
        <v>27</v>
      </c>
      <c r="C27" s="9" t="s">
        <v>28</v>
      </c>
      <c r="D27" s="8">
        <v>2</v>
      </c>
      <c r="E27" s="7"/>
      <c r="F27" s="7">
        <f t="shared" si="2"/>
        <v>0</v>
      </c>
    </row>
    <row r="28" spans="1:6" ht="38.25" customHeight="1">
      <c r="A28" s="14" t="s">
        <v>10</v>
      </c>
      <c r="B28" s="26" t="s">
        <v>66</v>
      </c>
      <c r="C28" s="9" t="s">
        <v>67</v>
      </c>
      <c r="D28" s="8">
        <v>12</v>
      </c>
      <c r="E28" s="7"/>
      <c r="F28" s="7">
        <f t="shared" si="2"/>
        <v>0</v>
      </c>
    </row>
    <row r="29" spans="1:6" ht="38.25" customHeight="1">
      <c r="A29" s="14" t="s">
        <v>19</v>
      </c>
      <c r="B29" s="15" t="s">
        <v>499</v>
      </c>
      <c r="C29" s="9" t="s">
        <v>498</v>
      </c>
      <c r="D29" s="10">
        <v>1</v>
      </c>
      <c r="E29" s="7"/>
      <c r="F29" s="7">
        <f t="shared" si="2"/>
        <v>0</v>
      </c>
    </row>
    <row r="30" spans="1:6" ht="60" customHeight="1">
      <c r="A30" s="14" t="s">
        <v>20</v>
      </c>
      <c r="B30" s="15" t="s">
        <v>114</v>
      </c>
      <c r="C30" s="30" t="s">
        <v>113</v>
      </c>
      <c r="D30" s="8">
        <v>1</v>
      </c>
      <c r="E30" s="7"/>
      <c r="F30" s="7">
        <f t="shared" si="2"/>
        <v>0</v>
      </c>
    </row>
    <row r="31" spans="1:6" ht="48.75" customHeight="1">
      <c r="A31" s="14" t="s">
        <v>29</v>
      </c>
      <c r="B31" s="15" t="s">
        <v>710</v>
      </c>
      <c r="C31" s="16" t="s">
        <v>591</v>
      </c>
      <c r="D31" s="10">
        <v>1</v>
      </c>
      <c r="E31" s="7"/>
      <c r="F31" s="7">
        <f t="shared" si="2"/>
        <v>0</v>
      </c>
    </row>
    <row r="32" spans="1:6" ht="57.75" customHeight="1">
      <c r="A32" s="14" t="s">
        <v>30</v>
      </c>
      <c r="B32" s="15" t="s">
        <v>239</v>
      </c>
      <c r="C32" s="9" t="s">
        <v>240</v>
      </c>
      <c r="D32" s="6">
        <v>4</v>
      </c>
      <c r="E32" s="7"/>
      <c r="F32" s="7">
        <f t="shared" si="2"/>
        <v>0</v>
      </c>
    </row>
    <row r="33" spans="1:6" ht="45">
      <c r="A33" s="14" t="s">
        <v>73</v>
      </c>
      <c r="B33" s="15" t="s">
        <v>497</v>
      </c>
      <c r="C33" s="9" t="s">
        <v>8</v>
      </c>
      <c r="D33" s="8">
        <v>3</v>
      </c>
      <c r="E33" s="7"/>
      <c r="F33" s="7">
        <f t="shared" si="2"/>
        <v>0</v>
      </c>
    </row>
    <row r="34" spans="1:6" ht="50.25" customHeight="1">
      <c r="A34" s="14" t="s">
        <v>74</v>
      </c>
      <c r="B34" s="15" t="s">
        <v>141</v>
      </c>
      <c r="C34" s="16" t="s">
        <v>34</v>
      </c>
      <c r="D34" s="8">
        <v>1</v>
      </c>
      <c r="E34" s="7"/>
      <c r="F34" s="7">
        <f t="shared" si="2"/>
        <v>0</v>
      </c>
    </row>
    <row r="35" spans="1:6" ht="58.5" customHeight="1">
      <c r="A35" s="14" t="s">
        <v>32</v>
      </c>
      <c r="B35" s="15" t="s">
        <v>63</v>
      </c>
      <c r="C35" s="16" t="s">
        <v>64</v>
      </c>
      <c r="D35" s="10">
        <v>2</v>
      </c>
      <c r="E35" s="7"/>
      <c r="F35" s="7">
        <f t="shared" si="2"/>
        <v>0</v>
      </c>
    </row>
    <row r="36" spans="1:6" ht="26.25" customHeight="1">
      <c r="A36" s="39"/>
      <c r="B36" s="56"/>
      <c r="C36" s="136" t="s">
        <v>636</v>
      </c>
      <c r="D36" s="136"/>
      <c r="E36" s="136"/>
      <c r="F36" s="82">
        <f>SUM(F25:F35)</f>
        <v>0</v>
      </c>
    </row>
    <row r="37" spans="1:6" ht="42" customHeight="1">
      <c r="A37" s="1"/>
      <c r="B37" s="1"/>
      <c r="C37" s="63" t="s">
        <v>12</v>
      </c>
      <c r="D37" s="1"/>
      <c r="E37" s="1"/>
      <c r="F37" s="1"/>
    </row>
    <row r="38" spans="1:6" ht="18.75">
      <c r="A38" s="140" t="s">
        <v>45</v>
      </c>
      <c r="B38" s="141"/>
      <c r="C38" s="141"/>
      <c r="D38" s="141"/>
      <c r="E38" s="141"/>
      <c r="F38" s="142"/>
    </row>
    <row r="39" spans="1:6" ht="58.5" customHeight="1">
      <c r="A39" s="8" t="s">
        <v>6</v>
      </c>
      <c r="B39" s="15" t="s">
        <v>700</v>
      </c>
      <c r="C39" s="5" t="s">
        <v>701</v>
      </c>
      <c r="D39" s="8">
        <v>3</v>
      </c>
      <c r="E39" s="7"/>
      <c r="F39" s="7">
        <f t="shared" ref="F39:F51" si="3">D39*E39</f>
        <v>0</v>
      </c>
    </row>
    <row r="40" spans="1:6" ht="65.25" customHeight="1">
      <c r="A40" s="8" t="s">
        <v>7</v>
      </c>
      <c r="B40" s="15" t="s">
        <v>708</v>
      </c>
      <c r="C40" s="5" t="s">
        <v>703</v>
      </c>
      <c r="D40" s="8">
        <v>3</v>
      </c>
      <c r="E40" s="7"/>
      <c r="F40" s="7">
        <f t="shared" si="3"/>
        <v>0</v>
      </c>
    </row>
    <row r="41" spans="1:6" ht="65.25" customHeight="1">
      <c r="A41" s="8" t="s">
        <v>9</v>
      </c>
      <c r="B41" s="15" t="s">
        <v>705</v>
      </c>
      <c r="C41" s="5" t="s">
        <v>706</v>
      </c>
      <c r="D41" s="8">
        <v>3</v>
      </c>
      <c r="E41" s="7"/>
      <c r="F41" s="7">
        <f t="shared" si="3"/>
        <v>0</v>
      </c>
    </row>
    <row r="42" spans="1:6" ht="66" customHeight="1">
      <c r="A42" s="8" t="s">
        <v>10</v>
      </c>
      <c r="B42" s="15" t="s">
        <v>68</v>
      </c>
      <c r="C42" s="16" t="s">
        <v>58</v>
      </c>
      <c r="D42" s="8">
        <v>2</v>
      </c>
      <c r="E42" s="7"/>
      <c r="F42" s="7">
        <f t="shared" si="3"/>
        <v>0</v>
      </c>
    </row>
    <row r="43" spans="1:6" ht="122.25" customHeight="1">
      <c r="A43" s="8" t="s">
        <v>19</v>
      </c>
      <c r="B43" s="15" t="s">
        <v>428</v>
      </c>
      <c r="C43" s="9" t="s">
        <v>429</v>
      </c>
      <c r="D43" s="8">
        <v>2</v>
      </c>
      <c r="E43" s="7"/>
      <c r="F43" s="7">
        <f t="shared" si="3"/>
        <v>0</v>
      </c>
    </row>
    <row r="44" spans="1:6" ht="61.5" customHeight="1">
      <c r="A44" s="8" t="s">
        <v>20</v>
      </c>
      <c r="B44" s="15" t="s">
        <v>430</v>
      </c>
      <c r="C44" s="9" t="s">
        <v>431</v>
      </c>
      <c r="D44" s="8">
        <v>10</v>
      </c>
      <c r="E44" s="7"/>
      <c r="F44" s="7">
        <f t="shared" si="3"/>
        <v>0</v>
      </c>
    </row>
    <row r="45" spans="1:6" ht="54" customHeight="1">
      <c r="A45" s="8" t="s">
        <v>29</v>
      </c>
      <c r="B45" s="15" t="s">
        <v>432</v>
      </c>
      <c r="C45" s="9" t="s">
        <v>433</v>
      </c>
      <c r="D45" s="8">
        <v>10</v>
      </c>
      <c r="E45" s="7"/>
      <c r="F45" s="7">
        <f t="shared" si="3"/>
        <v>0</v>
      </c>
    </row>
    <row r="46" spans="1:6" ht="45.75" customHeight="1">
      <c r="A46" s="8" t="s">
        <v>30</v>
      </c>
      <c r="B46" s="15" t="s">
        <v>434</v>
      </c>
      <c r="C46" s="9" t="s">
        <v>435</v>
      </c>
      <c r="D46" s="8">
        <v>1</v>
      </c>
      <c r="E46" s="7"/>
      <c r="F46" s="7">
        <f t="shared" si="3"/>
        <v>0</v>
      </c>
    </row>
    <row r="47" spans="1:6" ht="57.75" customHeight="1">
      <c r="A47" s="8" t="s">
        <v>73</v>
      </c>
      <c r="B47" s="15" t="s">
        <v>436</v>
      </c>
      <c r="C47" s="9" t="s">
        <v>437</v>
      </c>
      <c r="D47" s="8">
        <v>1</v>
      </c>
      <c r="E47" s="7"/>
      <c r="F47" s="7">
        <f t="shared" si="3"/>
        <v>0</v>
      </c>
    </row>
    <row r="48" spans="1:6" ht="57.75" customHeight="1">
      <c r="A48" s="8" t="s">
        <v>74</v>
      </c>
      <c r="B48" s="15" t="s">
        <v>438</v>
      </c>
      <c r="C48" s="9" t="s">
        <v>439</v>
      </c>
      <c r="D48" s="8">
        <v>2</v>
      </c>
      <c r="E48" s="7"/>
      <c r="F48" s="7">
        <f t="shared" si="3"/>
        <v>0</v>
      </c>
    </row>
    <row r="49" spans="1:6" ht="48" customHeight="1">
      <c r="A49" s="8" t="s">
        <v>31</v>
      </c>
      <c r="B49" s="15"/>
      <c r="C49" s="49" t="s">
        <v>694</v>
      </c>
      <c r="D49" s="8">
        <v>3</v>
      </c>
      <c r="E49" s="7"/>
      <c r="F49" s="7">
        <f t="shared" si="3"/>
        <v>0</v>
      </c>
    </row>
    <row r="50" spans="1:6" ht="54.75" customHeight="1">
      <c r="A50" s="8" t="s">
        <v>32</v>
      </c>
      <c r="B50" s="15" t="s">
        <v>40</v>
      </c>
      <c r="C50" s="5" t="s">
        <v>41</v>
      </c>
      <c r="D50" s="8">
        <v>1</v>
      </c>
      <c r="E50" s="7"/>
      <c r="F50" s="7">
        <f t="shared" si="3"/>
        <v>0</v>
      </c>
    </row>
    <row r="51" spans="1:6" ht="34.5" customHeight="1">
      <c r="A51" s="8"/>
      <c r="B51" s="20"/>
      <c r="C51" s="24" t="s">
        <v>37</v>
      </c>
      <c r="D51" s="8">
        <v>3</v>
      </c>
      <c r="E51" s="7"/>
      <c r="F51" s="7">
        <f t="shared" si="3"/>
        <v>0</v>
      </c>
    </row>
    <row r="52" spans="1:6" ht="36" customHeight="1">
      <c r="A52" s="39"/>
      <c r="B52" s="56"/>
      <c r="C52" s="136" t="s">
        <v>636</v>
      </c>
      <c r="D52" s="136"/>
      <c r="E52" s="136"/>
      <c r="F52" s="82">
        <f>SUM(F39:F51)</f>
        <v>0</v>
      </c>
    </row>
    <row r="53" spans="1:6" ht="42" customHeight="1">
      <c r="A53" s="1"/>
      <c r="B53" s="1"/>
      <c r="C53" s="1"/>
      <c r="D53" s="1"/>
      <c r="E53" s="1"/>
      <c r="F53" s="1"/>
    </row>
    <row r="54" spans="1:6" ht="18.75">
      <c r="A54" s="140" t="s">
        <v>134</v>
      </c>
      <c r="B54" s="141"/>
      <c r="C54" s="141"/>
      <c r="D54" s="141"/>
      <c r="E54" s="141"/>
      <c r="F54" s="142"/>
    </row>
    <row r="55" spans="1:6" ht="67.5" customHeight="1">
      <c r="A55" s="14" t="s">
        <v>6</v>
      </c>
      <c r="B55" s="15" t="s">
        <v>23</v>
      </c>
      <c r="C55" s="41" t="s">
        <v>121</v>
      </c>
      <c r="D55" s="42">
        <v>1</v>
      </c>
      <c r="E55" s="43"/>
      <c r="F55" s="7">
        <f t="shared" ref="F55:F73" si="4">D55*E55</f>
        <v>0</v>
      </c>
    </row>
    <row r="56" spans="1:6" ht="105">
      <c r="A56" s="14" t="s">
        <v>7</v>
      </c>
      <c r="B56" s="15" t="s">
        <v>124</v>
      </c>
      <c r="C56" s="9" t="s">
        <v>127</v>
      </c>
      <c r="D56" s="45">
        <v>6</v>
      </c>
      <c r="E56" s="43"/>
      <c r="F56" s="7">
        <f t="shared" si="4"/>
        <v>0</v>
      </c>
    </row>
    <row r="57" spans="1:6" ht="105">
      <c r="A57" s="14" t="s">
        <v>9</v>
      </c>
      <c r="B57" s="15" t="s">
        <v>125</v>
      </c>
      <c r="C57" s="9" t="s">
        <v>126</v>
      </c>
      <c r="D57" s="45">
        <v>6</v>
      </c>
      <c r="E57" s="43"/>
      <c r="F57" s="7">
        <f t="shared" si="4"/>
        <v>0</v>
      </c>
    </row>
    <row r="58" spans="1:6" ht="57.75" customHeight="1">
      <c r="A58" s="14" t="s">
        <v>10</v>
      </c>
      <c r="B58" s="56" t="s">
        <v>496</v>
      </c>
      <c r="C58" s="49" t="s">
        <v>588</v>
      </c>
      <c r="D58" s="45">
        <v>12</v>
      </c>
      <c r="E58" s="43"/>
      <c r="F58" s="7">
        <f t="shared" si="4"/>
        <v>0</v>
      </c>
    </row>
    <row r="59" spans="1:6" ht="50.25" customHeight="1">
      <c r="A59" s="14" t="s">
        <v>19</v>
      </c>
      <c r="B59" s="44" t="s">
        <v>128</v>
      </c>
      <c r="C59" s="46" t="s">
        <v>129</v>
      </c>
      <c r="D59" s="42">
        <v>1</v>
      </c>
      <c r="E59" s="43"/>
      <c r="F59" s="7">
        <f t="shared" si="4"/>
        <v>0</v>
      </c>
    </row>
    <row r="60" spans="1:6" ht="33" customHeight="1">
      <c r="A60" s="14" t="s">
        <v>20</v>
      </c>
      <c r="B60" s="44" t="s">
        <v>130</v>
      </c>
      <c r="C60" s="47" t="s">
        <v>25</v>
      </c>
      <c r="D60" s="57">
        <v>1</v>
      </c>
      <c r="E60" s="43"/>
      <c r="F60" s="7">
        <f t="shared" si="4"/>
        <v>0</v>
      </c>
    </row>
    <row r="61" spans="1:6" ht="157.5" customHeight="1">
      <c r="A61" s="14" t="s">
        <v>29</v>
      </c>
      <c r="B61" s="15" t="s">
        <v>653</v>
      </c>
      <c r="C61" s="49" t="s">
        <v>652</v>
      </c>
      <c r="D61" s="10">
        <v>1</v>
      </c>
      <c r="E61" s="43"/>
      <c r="F61" s="7">
        <f t="shared" si="4"/>
        <v>0</v>
      </c>
    </row>
    <row r="62" spans="1:6" ht="75">
      <c r="A62" s="14" t="s">
        <v>30</v>
      </c>
      <c r="B62" s="15" t="s">
        <v>655</v>
      </c>
      <c r="C62" s="21" t="s">
        <v>654</v>
      </c>
      <c r="D62" s="10">
        <v>2</v>
      </c>
      <c r="E62" s="43"/>
      <c r="F62" s="7">
        <f t="shared" si="4"/>
        <v>0</v>
      </c>
    </row>
    <row r="63" spans="1:6" ht="72" customHeight="1">
      <c r="A63" s="14" t="s">
        <v>73</v>
      </c>
      <c r="B63" s="15" t="s">
        <v>651</v>
      </c>
      <c r="C63" s="49" t="s">
        <v>656</v>
      </c>
      <c r="D63" s="10">
        <v>1</v>
      </c>
      <c r="E63" s="43"/>
      <c r="F63" s="7">
        <f t="shared" si="4"/>
        <v>0</v>
      </c>
    </row>
    <row r="64" spans="1:6" ht="48" customHeight="1">
      <c r="A64" s="14" t="s">
        <v>74</v>
      </c>
      <c r="B64" s="15" t="s">
        <v>119</v>
      </c>
      <c r="C64" s="9" t="s">
        <v>120</v>
      </c>
      <c r="D64" s="8">
        <v>1</v>
      </c>
      <c r="E64" s="43"/>
      <c r="F64" s="7">
        <f t="shared" si="4"/>
        <v>0</v>
      </c>
    </row>
    <row r="65" spans="1:10" ht="45" customHeight="1">
      <c r="A65" s="14" t="s">
        <v>31</v>
      </c>
      <c r="B65" s="19">
        <v>99253</v>
      </c>
      <c r="C65" s="16" t="s">
        <v>26</v>
      </c>
      <c r="D65" s="8">
        <v>1</v>
      </c>
      <c r="E65" s="43"/>
      <c r="F65" s="7">
        <f t="shared" si="4"/>
        <v>0</v>
      </c>
    </row>
    <row r="66" spans="1:10" ht="57" customHeight="1">
      <c r="A66" s="14" t="s">
        <v>32</v>
      </c>
      <c r="B66" s="15" t="s">
        <v>133</v>
      </c>
      <c r="C66" s="9" t="s">
        <v>493</v>
      </c>
      <c r="D66" s="8">
        <v>2</v>
      </c>
      <c r="E66" s="43"/>
      <c r="F66" s="7">
        <f t="shared" si="4"/>
        <v>0</v>
      </c>
    </row>
    <row r="67" spans="1:10" ht="51" customHeight="1">
      <c r="A67" s="14" t="s">
        <v>33</v>
      </c>
      <c r="B67" s="26" t="s">
        <v>66</v>
      </c>
      <c r="C67" s="58" t="s">
        <v>65</v>
      </c>
      <c r="D67" s="8">
        <v>12</v>
      </c>
      <c r="E67" s="43"/>
      <c r="F67" s="7">
        <f t="shared" si="4"/>
        <v>0</v>
      </c>
      <c r="G67" t="s">
        <v>12</v>
      </c>
    </row>
    <row r="68" spans="1:10" ht="52.5" customHeight="1">
      <c r="A68" s="14" t="s">
        <v>75</v>
      </c>
      <c r="B68" s="15" t="s">
        <v>590</v>
      </c>
      <c r="C68" s="16" t="s">
        <v>591</v>
      </c>
      <c r="D68" s="10">
        <v>1</v>
      </c>
      <c r="E68" s="43"/>
      <c r="F68" s="7">
        <f t="shared" si="4"/>
        <v>0</v>
      </c>
      <c r="J68" s="150" t="s">
        <v>12</v>
      </c>
    </row>
    <row r="69" spans="1:10" ht="65.25" customHeight="1">
      <c r="A69" s="14" t="s">
        <v>76</v>
      </c>
      <c r="B69" s="15" t="s">
        <v>497</v>
      </c>
      <c r="C69" s="9" t="s">
        <v>641</v>
      </c>
      <c r="D69" s="8">
        <v>3</v>
      </c>
      <c r="E69" s="43"/>
      <c r="F69" s="7">
        <f t="shared" si="4"/>
        <v>0</v>
      </c>
    </row>
    <row r="70" spans="1:10" ht="54.75" customHeight="1">
      <c r="A70" s="14" t="s">
        <v>77</v>
      </c>
      <c r="B70" s="15" t="s">
        <v>141</v>
      </c>
      <c r="C70" s="16" t="s">
        <v>34</v>
      </c>
      <c r="D70" s="8">
        <v>1</v>
      </c>
      <c r="E70" s="43"/>
      <c r="F70" s="7">
        <f t="shared" si="4"/>
        <v>0</v>
      </c>
    </row>
    <row r="71" spans="1:10" ht="49.5" customHeight="1">
      <c r="A71" s="14" t="s">
        <v>547</v>
      </c>
      <c r="B71" s="15" t="s">
        <v>241</v>
      </c>
      <c r="C71" s="9" t="s">
        <v>242</v>
      </c>
      <c r="D71" s="6">
        <v>4</v>
      </c>
      <c r="E71" s="43"/>
      <c r="F71" s="7">
        <f t="shared" si="4"/>
        <v>0</v>
      </c>
    </row>
    <row r="72" spans="1:10" ht="45" customHeight="1">
      <c r="A72" s="14" t="s">
        <v>35</v>
      </c>
      <c r="B72" s="52" t="s">
        <v>63</v>
      </c>
      <c r="C72" s="16" t="s">
        <v>64</v>
      </c>
      <c r="D72" s="10">
        <v>1</v>
      </c>
      <c r="E72" s="43"/>
      <c r="F72" s="7">
        <f t="shared" si="4"/>
        <v>0</v>
      </c>
    </row>
    <row r="73" spans="1:10" ht="45" customHeight="1">
      <c r="A73" s="14" t="s">
        <v>78</v>
      </c>
      <c r="B73" s="15" t="s">
        <v>137</v>
      </c>
      <c r="C73" s="9" t="s">
        <v>138</v>
      </c>
      <c r="D73" s="8">
        <v>1</v>
      </c>
      <c r="E73" s="43"/>
      <c r="F73" s="7">
        <f t="shared" si="4"/>
        <v>0</v>
      </c>
    </row>
    <row r="74" spans="1:10" ht="45" customHeight="1">
      <c r="A74" s="39"/>
      <c r="B74" s="56"/>
      <c r="C74" s="136" t="s">
        <v>636</v>
      </c>
      <c r="D74" s="136"/>
      <c r="E74" s="136"/>
      <c r="F74" s="82">
        <f>SUM(F55:F73)</f>
        <v>0</v>
      </c>
    </row>
    <row r="75" spans="1:10" ht="18.75">
      <c r="A75" s="140" t="s">
        <v>46</v>
      </c>
      <c r="B75" s="141"/>
      <c r="C75" s="141"/>
      <c r="D75" s="141"/>
      <c r="E75" s="141"/>
      <c r="F75" s="142"/>
    </row>
    <row r="76" spans="1:10" ht="48">
      <c r="A76" s="8" t="s">
        <v>6</v>
      </c>
      <c r="B76" s="15" t="s">
        <v>643</v>
      </c>
      <c r="C76" s="9" t="s">
        <v>644</v>
      </c>
      <c r="D76" s="8">
        <v>2</v>
      </c>
      <c r="E76" s="7"/>
      <c r="F76" s="7">
        <f t="shared" ref="F76" si="5">D76*E76</f>
        <v>0</v>
      </c>
    </row>
    <row r="77" spans="1:10" ht="40.5" customHeight="1">
      <c r="A77" s="39"/>
      <c r="B77" s="56"/>
      <c r="C77" s="136" t="s">
        <v>636</v>
      </c>
      <c r="D77" s="136"/>
      <c r="E77" s="136"/>
      <c r="F77" s="82">
        <f>SUM(F75:F76)</f>
        <v>0</v>
      </c>
    </row>
    <row r="79" spans="1:10" ht="18.75">
      <c r="F79" s="116" t="s">
        <v>12</v>
      </c>
    </row>
  </sheetData>
  <mergeCells count="12">
    <mergeCell ref="C77:E77"/>
    <mergeCell ref="C36:E36"/>
    <mergeCell ref="A75:F75"/>
    <mergeCell ref="A4:F4"/>
    <mergeCell ref="A12:F12"/>
    <mergeCell ref="A24:F24"/>
    <mergeCell ref="A38:F38"/>
    <mergeCell ref="A54:F54"/>
    <mergeCell ref="C10:E10"/>
    <mergeCell ref="C22:E22"/>
    <mergeCell ref="C52:E52"/>
    <mergeCell ref="C74:E74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E7" sqref="E7"/>
    </sheetView>
  </sheetViews>
  <sheetFormatPr defaultRowHeight="15"/>
  <cols>
    <col min="1" max="1" width="4.7109375" style="1" customWidth="1"/>
    <col min="2" max="2" width="14.7109375" style="1" customWidth="1"/>
    <col min="3" max="3" width="58.7109375" style="1" customWidth="1"/>
    <col min="4" max="4" width="7.7109375" style="1" customWidth="1"/>
    <col min="5" max="6" width="11.7109375" style="1" customWidth="1"/>
    <col min="7" max="16384" width="9.140625" style="1"/>
  </cols>
  <sheetData>
    <row r="1" spans="1:8" ht="18.75">
      <c r="C1" s="2" t="s">
        <v>752</v>
      </c>
    </row>
    <row r="2" spans="1:8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8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8" ht="78" customHeight="1">
      <c r="A4" s="27" t="s">
        <v>6</v>
      </c>
      <c r="B4" s="15" t="s">
        <v>727</v>
      </c>
      <c r="C4" s="30" t="s">
        <v>69</v>
      </c>
      <c r="D4" s="28">
        <v>1</v>
      </c>
      <c r="E4" s="29"/>
      <c r="F4" s="7">
        <f>D4*E4</f>
        <v>0</v>
      </c>
      <c r="H4"/>
    </row>
    <row r="5" spans="1:8" ht="56.25" customHeight="1">
      <c r="A5" s="27" t="s">
        <v>7</v>
      </c>
      <c r="B5" s="15" t="s">
        <v>72</v>
      </c>
      <c r="C5" s="16" t="s">
        <v>71</v>
      </c>
      <c r="D5" s="8">
        <v>2</v>
      </c>
      <c r="E5" s="29"/>
      <c r="F5" s="7">
        <f t="shared" ref="F5:F10" si="0">D5*E5</f>
        <v>0</v>
      </c>
    </row>
    <row r="6" spans="1:8" ht="60" customHeight="1">
      <c r="A6" s="27" t="s">
        <v>9</v>
      </c>
      <c r="B6" s="15"/>
      <c r="C6" s="9" t="s">
        <v>36</v>
      </c>
      <c r="D6" s="8">
        <v>1</v>
      </c>
      <c r="E6" s="29"/>
      <c r="F6" s="7">
        <f t="shared" si="0"/>
        <v>0</v>
      </c>
    </row>
    <row r="7" spans="1:8" ht="54.75" customHeight="1">
      <c r="A7" s="27" t="s">
        <v>10</v>
      </c>
      <c r="B7" s="15" t="s">
        <v>726</v>
      </c>
      <c r="C7" s="9" t="s">
        <v>70</v>
      </c>
      <c r="D7" s="8">
        <v>2</v>
      </c>
      <c r="E7" s="29"/>
      <c r="F7" s="7">
        <f t="shared" si="0"/>
        <v>0</v>
      </c>
      <c r="G7" s="1" t="s">
        <v>12</v>
      </c>
    </row>
    <row r="8" spans="1:8" ht="54.75" customHeight="1">
      <c r="A8" s="27"/>
      <c r="B8" s="15" t="s">
        <v>63</v>
      </c>
      <c r="C8" s="16" t="s">
        <v>64</v>
      </c>
      <c r="D8" s="10">
        <v>1</v>
      </c>
      <c r="E8" s="29"/>
      <c r="F8" s="7">
        <f t="shared" si="0"/>
        <v>0</v>
      </c>
    </row>
    <row r="9" spans="1:8" ht="39" customHeight="1">
      <c r="A9" s="27" t="s">
        <v>19</v>
      </c>
      <c r="B9" s="15" t="s">
        <v>724</v>
      </c>
      <c r="C9" s="130" t="s">
        <v>717</v>
      </c>
      <c r="D9" s="8">
        <v>2</v>
      </c>
      <c r="E9" s="29"/>
      <c r="F9" s="7">
        <f t="shared" si="0"/>
        <v>0</v>
      </c>
    </row>
    <row r="10" spans="1:8" ht="47.25" customHeight="1">
      <c r="A10" s="22" t="s">
        <v>20</v>
      </c>
      <c r="B10" s="15" t="s">
        <v>725</v>
      </c>
      <c r="C10" s="130" t="s">
        <v>716</v>
      </c>
      <c r="D10" s="8">
        <v>10</v>
      </c>
      <c r="E10" s="7"/>
      <c r="F10" s="7">
        <f t="shared" si="0"/>
        <v>0</v>
      </c>
    </row>
    <row r="11" spans="1:8" ht="33.75" customHeight="1">
      <c r="C11" s="147" t="s">
        <v>636</v>
      </c>
      <c r="D11" s="147"/>
      <c r="E11" s="147"/>
      <c r="F11" s="102">
        <f>SUM(F4:F10)</f>
        <v>0</v>
      </c>
    </row>
    <row r="12" spans="1:8">
      <c r="C12" s="63" t="s">
        <v>12</v>
      </c>
    </row>
  </sheetData>
  <mergeCells count="1">
    <mergeCell ref="C11:E11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workbookViewId="0">
      <selection activeCell="E15" sqref="E15"/>
    </sheetView>
  </sheetViews>
  <sheetFormatPr defaultRowHeight="15"/>
  <cols>
    <col min="1" max="1" width="4.7109375" customWidth="1"/>
    <col min="2" max="2" width="14.7109375" customWidth="1"/>
    <col min="3" max="3" width="59.42578125" customWidth="1"/>
    <col min="4" max="4" width="7.7109375" customWidth="1"/>
    <col min="5" max="6" width="11.7109375" customWidth="1"/>
  </cols>
  <sheetData>
    <row r="1" spans="1:7" ht="18.75">
      <c r="A1" s="13"/>
      <c r="B1" s="13"/>
      <c r="C1" s="125" t="s">
        <v>753</v>
      </c>
      <c r="D1" s="13"/>
      <c r="E1" s="13"/>
      <c r="F1" s="13"/>
    </row>
    <row r="2" spans="1:7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7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7" ht="18.75">
      <c r="A4" s="143" t="s">
        <v>12</v>
      </c>
      <c r="B4" s="143"/>
      <c r="C4" s="143"/>
      <c r="D4" s="143"/>
      <c r="E4" s="143"/>
      <c r="F4" s="143"/>
    </row>
    <row r="5" spans="1:7" ht="60" customHeight="1">
      <c r="A5" s="8" t="s">
        <v>6</v>
      </c>
      <c r="B5" s="15" t="s">
        <v>728</v>
      </c>
      <c r="C5" s="36" t="s">
        <v>57</v>
      </c>
      <c r="D5" s="8">
        <v>1</v>
      </c>
      <c r="E5" s="7"/>
      <c r="F5" s="7">
        <f>D5*E5</f>
        <v>0</v>
      </c>
    </row>
    <row r="6" spans="1:7" ht="60" customHeight="1">
      <c r="A6" s="8" t="s">
        <v>7</v>
      </c>
      <c r="B6" s="15" t="s">
        <v>729</v>
      </c>
      <c r="C6" s="16" t="s">
        <v>59</v>
      </c>
      <c r="D6" s="8">
        <v>1</v>
      </c>
      <c r="E6" s="7"/>
      <c r="F6" s="7">
        <f t="shared" ref="F6:F20" si="0">D6*E6</f>
        <v>0</v>
      </c>
    </row>
    <row r="7" spans="1:7" ht="60" customHeight="1">
      <c r="A7" s="8" t="s">
        <v>9</v>
      </c>
      <c r="B7" s="15" t="s">
        <v>730</v>
      </c>
      <c r="C7" s="16" t="s">
        <v>60</v>
      </c>
      <c r="D7" s="8">
        <v>1</v>
      </c>
      <c r="E7" s="7"/>
      <c r="F7" s="7">
        <f t="shared" si="0"/>
        <v>0</v>
      </c>
      <c r="G7" s="38"/>
    </row>
    <row r="8" spans="1:7" ht="60" customHeight="1">
      <c r="A8" s="8" t="s">
        <v>10</v>
      </c>
      <c r="B8" s="13"/>
      <c r="C8" s="16" t="s">
        <v>61</v>
      </c>
      <c r="D8" s="8">
        <v>5</v>
      </c>
      <c r="E8" s="7"/>
      <c r="F8" s="7">
        <f t="shared" si="0"/>
        <v>0</v>
      </c>
    </row>
    <row r="9" spans="1:7" ht="60" customHeight="1">
      <c r="A9" s="8" t="s">
        <v>19</v>
      </c>
      <c r="B9" s="13"/>
      <c r="C9" s="24" t="s">
        <v>62</v>
      </c>
      <c r="D9" s="8">
        <v>3</v>
      </c>
      <c r="E9" s="7"/>
      <c r="F9" s="7">
        <f t="shared" si="0"/>
        <v>0</v>
      </c>
    </row>
    <row r="10" spans="1:7" ht="51" customHeight="1">
      <c r="A10" s="8" t="s">
        <v>20</v>
      </c>
      <c r="B10" s="15" t="s">
        <v>415</v>
      </c>
      <c r="C10" s="9" t="s">
        <v>416</v>
      </c>
      <c r="D10" s="8">
        <v>1</v>
      </c>
      <c r="E10" s="7"/>
      <c r="F10" s="7">
        <f t="shared" si="0"/>
        <v>0</v>
      </c>
    </row>
    <row r="11" spans="1:7" ht="30">
      <c r="A11" s="8" t="s">
        <v>29</v>
      </c>
      <c r="B11" s="15" t="s">
        <v>417</v>
      </c>
      <c r="C11" s="9" t="s">
        <v>418</v>
      </c>
      <c r="D11" s="8">
        <v>2</v>
      </c>
      <c r="E11" s="7"/>
      <c r="F11" s="7">
        <f t="shared" si="0"/>
        <v>0</v>
      </c>
    </row>
    <row r="12" spans="1:7" ht="30">
      <c r="A12" s="8" t="s">
        <v>30</v>
      </c>
      <c r="B12" s="15" t="s">
        <v>419</v>
      </c>
      <c r="C12" s="9" t="s">
        <v>420</v>
      </c>
      <c r="D12" s="8">
        <v>2</v>
      </c>
      <c r="E12" s="7"/>
      <c r="F12" s="7">
        <f t="shared" si="0"/>
        <v>0</v>
      </c>
    </row>
    <row r="13" spans="1:7" ht="60">
      <c r="A13" s="8" t="s">
        <v>73</v>
      </c>
      <c r="B13" s="15" t="s">
        <v>405</v>
      </c>
      <c r="C13" s="9" t="s">
        <v>421</v>
      </c>
      <c r="D13" s="8">
        <v>2</v>
      </c>
      <c r="E13" s="7"/>
      <c r="F13" s="7">
        <f t="shared" si="0"/>
        <v>0</v>
      </c>
    </row>
    <row r="14" spans="1:7" ht="45" customHeight="1">
      <c r="A14" s="8" t="s">
        <v>74</v>
      </c>
      <c r="B14" s="128" t="s">
        <v>692</v>
      </c>
      <c r="C14" s="9" t="s">
        <v>693</v>
      </c>
      <c r="D14" s="8">
        <v>1</v>
      </c>
      <c r="E14" s="7"/>
      <c r="F14" s="7">
        <f t="shared" si="0"/>
        <v>0</v>
      </c>
    </row>
    <row r="15" spans="1:7" ht="45" customHeight="1">
      <c r="A15" s="8" t="s">
        <v>31</v>
      </c>
      <c r="B15" s="132" t="s">
        <v>718</v>
      </c>
      <c r="C15" s="9" t="s">
        <v>719</v>
      </c>
      <c r="D15" s="8">
        <v>6</v>
      </c>
      <c r="E15" s="7"/>
      <c r="F15" s="7">
        <f t="shared" si="0"/>
        <v>0</v>
      </c>
    </row>
    <row r="16" spans="1:7" ht="45" customHeight="1">
      <c r="A16" s="8" t="s">
        <v>32</v>
      </c>
      <c r="B16" s="35" t="s">
        <v>731</v>
      </c>
      <c r="C16" s="32" t="s">
        <v>720</v>
      </c>
      <c r="D16" s="18">
        <v>1</v>
      </c>
      <c r="E16" s="7"/>
      <c r="F16" s="7">
        <f t="shared" si="0"/>
        <v>0</v>
      </c>
    </row>
    <row r="17" spans="1:6" ht="64.5" customHeight="1">
      <c r="A17" s="8" t="s">
        <v>33</v>
      </c>
      <c r="B17" s="35" t="s">
        <v>732</v>
      </c>
      <c r="C17" s="33" t="s">
        <v>721</v>
      </c>
      <c r="D17" s="18">
        <v>1</v>
      </c>
      <c r="E17" s="7"/>
      <c r="F17" s="7">
        <f t="shared" si="0"/>
        <v>0</v>
      </c>
    </row>
    <row r="18" spans="1:6" ht="78.75" customHeight="1">
      <c r="A18" s="8" t="s">
        <v>75</v>
      </c>
      <c r="B18" s="35" t="s">
        <v>733</v>
      </c>
      <c r="C18" s="32" t="s">
        <v>723</v>
      </c>
      <c r="D18" s="18">
        <v>15</v>
      </c>
      <c r="E18" s="7"/>
      <c r="F18" s="7">
        <f t="shared" si="0"/>
        <v>0</v>
      </c>
    </row>
    <row r="19" spans="1:6" ht="45" customHeight="1">
      <c r="A19" s="8" t="s">
        <v>76</v>
      </c>
      <c r="B19" s="35" t="s">
        <v>734</v>
      </c>
      <c r="C19" s="33" t="s">
        <v>722</v>
      </c>
      <c r="D19" s="18">
        <v>1</v>
      </c>
      <c r="E19" s="7"/>
      <c r="F19" s="7">
        <f t="shared" si="0"/>
        <v>0</v>
      </c>
    </row>
    <row r="20" spans="1:6" ht="48.75" customHeight="1">
      <c r="A20" s="8" t="s">
        <v>77</v>
      </c>
      <c r="B20" s="129" t="s">
        <v>565</v>
      </c>
      <c r="C20" s="9" t="s">
        <v>699</v>
      </c>
      <c r="D20" s="22">
        <v>2</v>
      </c>
      <c r="E20" s="7"/>
      <c r="F20" s="7">
        <f t="shared" si="0"/>
        <v>0</v>
      </c>
    </row>
    <row r="21" spans="1:6" ht="31.5" customHeight="1">
      <c r="A21" s="1"/>
      <c r="B21" s="1"/>
      <c r="C21" s="136" t="s">
        <v>636</v>
      </c>
      <c r="D21" s="136"/>
      <c r="E21" s="136"/>
      <c r="F21" s="68">
        <f>SUM(F5:F20)</f>
        <v>0</v>
      </c>
    </row>
    <row r="24" spans="1:6">
      <c r="A24" t="s">
        <v>12</v>
      </c>
    </row>
  </sheetData>
  <mergeCells count="2">
    <mergeCell ref="A4:F4"/>
    <mergeCell ref="C21:E21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4" sqref="F4"/>
    </sheetView>
  </sheetViews>
  <sheetFormatPr defaultRowHeight="15"/>
  <cols>
    <col min="1" max="1" width="4.7109375" customWidth="1"/>
    <col min="2" max="2" width="14.7109375" customWidth="1"/>
    <col min="3" max="3" width="58.7109375" customWidth="1"/>
    <col min="4" max="4" width="7.7109375" customWidth="1"/>
    <col min="5" max="6" width="11.7109375" customWidth="1"/>
  </cols>
  <sheetData>
    <row r="1" spans="1:7" ht="18.75">
      <c r="A1" s="140" t="s">
        <v>688</v>
      </c>
      <c r="B1" s="141"/>
      <c r="C1" s="141"/>
      <c r="D1" s="141"/>
      <c r="E1" s="141"/>
      <c r="F1" s="142"/>
    </row>
    <row r="2" spans="1:7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7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7" ht="92.25" customHeight="1">
      <c r="A4" s="14" t="s">
        <v>6</v>
      </c>
      <c r="B4" s="15" t="s">
        <v>139</v>
      </c>
      <c r="C4" s="9" t="s">
        <v>140</v>
      </c>
      <c r="D4" s="8">
        <v>1</v>
      </c>
      <c r="E4" s="7"/>
      <c r="F4" s="7">
        <f>D4*E4</f>
        <v>0</v>
      </c>
    </row>
    <row r="5" spans="1:7" ht="74.25" customHeight="1">
      <c r="A5" s="14" t="s">
        <v>7</v>
      </c>
      <c r="B5" s="15" t="s">
        <v>148</v>
      </c>
      <c r="C5" s="32" t="s">
        <v>149</v>
      </c>
      <c r="D5" s="18">
        <v>1</v>
      </c>
      <c r="E5" s="7"/>
      <c r="F5" s="7">
        <f t="shared" ref="F5:F57" si="0">D5*E5</f>
        <v>0</v>
      </c>
    </row>
    <row r="6" spans="1:7" ht="60" customHeight="1">
      <c r="A6" s="14" t="s">
        <v>9</v>
      </c>
      <c r="B6" s="15" t="s">
        <v>150</v>
      </c>
      <c r="C6" s="32" t="s">
        <v>151</v>
      </c>
      <c r="D6" s="18">
        <v>1</v>
      </c>
      <c r="E6" s="7"/>
      <c r="F6" s="7">
        <f t="shared" si="0"/>
        <v>0</v>
      </c>
    </row>
    <row r="7" spans="1:7" ht="60" customHeight="1">
      <c r="A7" s="14" t="s">
        <v>10</v>
      </c>
      <c r="B7" s="15" t="s">
        <v>152</v>
      </c>
      <c r="C7" s="32" t="s">
        <v>153</v>
      </c>
      <c r="D7" s="18">
        <v>1</v>
      </c>
      <c r="E7" s="7"/>
      <c r="F7" s="7">
        <f t="shared" si="0"/>
        <v>0</v>
      </c>
    </row>
    <row r="8" spans="1:7" ht="63" customHeight="1">
      <c r="A8" s="14" t="s">
        <v>19</v>
      </c>
      <c r="B8" s="15" t="s">
        <v>156</v>
      </c>
      <c r="C8" s="32" t="s">
        <v>158</v>
      </c>
      <c r="D8" s="18">
        <v>1</v>
      </c>
      <c r="E8" s="7"/>
      <c r="F8" s="7">
        <f t="shared" si="0"/>
        <v>0</v>
      </c>
    </row>
    <row r="9" spans="1:7" ht="48.75" customHeight="1">
      <c r="A9" s="14" t="s">
        <v>20</v>
      </c>
      <c r="B9" s="15" t="s">
        <v>165</v>
      </c>
      <c r="C9" s="32" t="s">
        <v>166</v>
      </c>
      <c r="D9" s="18">
        <v>1</v>
      </c>
      <c r="E9" s="7"/>
      <c r="F9" s="7">
        <f t="shared" si="0"/>
        <v>0</v>
      </c>
    </row>
    <row r="10" spans="1:7" ht="45">
      <c r="A10" s="14" t="s">
        <v>29</v>
      </c>
      <c r="B10" s="15" t="s">
        <v>173</v>
      </c>
      <c r="C10" s="48" t="s">
        <v>174</v>
      </c>
      <c r="D10" s="18">
        <v>1</v>
      </c>
      <c r="E10" s="7"/>
      <c r="F10" s="7">
        <f t="shared" si="0"/>
        <v>0</v>
      </c>
    </row>
    <row r="11" spans="1:7" ht="90">
      <c r="A11" s="14" t="s">
        <v>30</v>
      </c>
      <c r="B11" s="15" t="s">
        <v>179</v>
      </c>
      <c r="C11" s="48" t="s">
        <v>180</v>
      </c>
      <c r="D11" s="18">
        <v>2</v>
      </c>
      <c r="E11" s="7"/>
      <c r="F11" s="7">
        <f t="shared" si="0"/>
        <v>0</v>
      </c>
    </row>
    <row r="12" spans="1:7" ht="90">
      <c r="A12" s="14" t="s">
        <v>73</v>
      </c>
      <c r="B12" s="15" t="s">
        <v>181</v>
      </c>
      <c r="C12" s="48" t="s">
        <v>182</v>
      </c>
      <c r="D12" s="18">
        <v>2</v>
      </c>
      <c r="E12" s="7"/>
      <c r="F12" s="7">
        <f t="shared" si="0"/>
        <v>0</v>
      </c>
    </row>
    <row r="13" spans="1:7" ht="45">
      <c r="A13" s="14" t="s">
        <v>74</v>
      </c>
      <c r="B13" s="15" t="s">
        <v>185</v>
      </c>
      <c r="C13" s="48" t="s">
        <v>186</v>
      </c>
      <c r="D13" s="18">
        <v>2</v>
      </c>
      <c r="E13" s="7"/>
      <c r="F13" s="7">
        <f t="shared" si="0"/>
        <v>0</v>
      </c>
      <c r="G13" s="101" t="s">
        <v>12</v>
      </c>
    </row>
    <row r="14" spans="1:7" ht="60" customHeight="1">
      <c r="A14" s="14" t="s">
        <v>31</v>
      </c>
      <c r="B14" s="15" t="s">
        <v>187</v>
      </c>
      <c r="C14" s="48" t="s">
        <v>188</v>
      </c>
      <c r="D14" s="18">
        <v>1</v>
      </c>
      <c r="E14" s="7"/>
      <c r="F14" s="7">
        <f t="shared" si="0"/>
        <v>0</v>
      </c>
      <c r="G14" s="101" t="s">
        <v>12</v>
      </c>
    </row>
    <row r="15" spans="1:7" ht="60.75" customHeight="1">
      <c r="A15" s="14" t="s">
        <v>32</v>
      </c>
      <c r="B15" s="15" t="s">
        <v>189</v>
      </c>
      <c r="C15" s="48" t="s">
        <v>190</v>
      </c>
      <c r="D15" s="18">
        <v>1</v>
      </c>
      <c r="E15" s="7"/>
      <c r="F15" s="7">
        <f t="shared" si="0"/>
        <v>0</v>
      </c>
      <c r="G15" s="101" t="s">
        <v>12</v>
      </c>
    </row>
    <row r="16" spans="1:7" ht="60.75" customHeight="1">
      <c r="A16" s="14" t="s">
        <v>33</v>
      </c>
      <c r="B16" s="15" t="s">
        <v>223</v>
      </c>
      <c r="C16" s="48" t="s">
        <v>224</v>
      </c>
      <c r="D16" s="18">
        <v>1</v>
      </c>
      <c r="E16" s="7"/>
      <c r="F16" s="7">
        <f t="shared" si="0"/>
        <v>0</v>
      </c>
    </row>
    <row r="17" spans="1:6" ht="60" customHeight="1">
      <c r="A17" s="14" t="s">
        <v>75</v>
      </c>
      <c r="B17" s="15" t="s">
        <v>229</v>
      </c>
      <c r="C17" s="48" t="s">
        <v>230</v>
      </c>
      <c r="D17" s="18">
        <v>1</v>
      </c>
      <c r="E17" s="7"/>
      <c r="F17" s="7">
        <f t="shared" si="0"/>
        <v>0</v>
      </c>
    </row>
    <row r="18" spans="1:6" ht="60" customHeight="1">
      <c r="A18" s="14" t="s">
        <v>76</v>
      </c>
      <c r="B18" s="71" t="s">
        <v>574</v>
      </c>
      <c r="C18" s="69" t="s">
        <v>86</v>
      </c>
      <c r="D18" s="70">
        <v>2</v>
      </c>
      <c r="E18" s="7"/>
      <c r="F18" s="7">
        <f t="shared" si="0"/>
        <v>0</v>
      </c>
    </row>
    <row r="19" spans="1:6" ht="24.75">
      <c r="A19" s="14" t="s">
        <v>77</v>
      </c>
      <c r="B19" s="72" t="s">
        <v>575</v>
      </c>
      <c r="C19" s="69" t="s">
        <v>88</v>
      </c>
      <c r="D19" s="70">
        <v>2</v>
      </c>
      <c r="E19" s="7"/>
      <c r="F19" s="7">
        <f t="shared" si="0"/>
        <v>0</v>
      </c>
    </row>
    <row r="20" spans="1:6" ht="60" customHeight="1">
      <c r="A20" s="14" t="s">
        <v>547</v>
      </c>
      <c r="B20" s="35" t="s">
        <v>235</v>
      </c>
      <c r="C20" s="32" t="s">
        <v>236</v>
      </c>
      <c r="D20" s="54">
        <v>1</v>
      </c>
      <c r="E20" s="7"/>
      <c r="F20" s="7">
        <f t="shared" si="0"/>
        <v>0</v>
      </c>
    </row>
    <row r="21" spans="1:6" ht="60" customHeight="1">
      <c r="A21" s="14" t="s">
        <v>35</v>
      </c>
      <c r="B21" s="35" t="s">
        <v>237</v>
      </c>
      <c r="C21" s="32" t="s">
        <v>238</v>
      </c>
      <c r="D21" s="54">
        <v>1</v>
      </c>
      <c r="E21" s="7"/>
      <c r="F21" s="7">
        <f t="shared" si="0"/>
        <v>0</v>
      </c>
    </row>
    <row r="22" spans="1:6" ht="45">
      <c r="A22" s="14" t="s">
        <v>78</v>
      </c>
      <c r="B22" s="35" t="s">
        <v>247</v>
      </c>
      <c r="C22" s="32" t="s">
        <v>248</v>
      </c>
      <c r="D22" s="54">
        <v>1</v>
      </c>
      <c r="E22" s="7"/>
      <c r="F22" s="7">
        <f t="shared" si="0"/>
        <v>0</v>
      </c>
    </row>
    <row r="23" spans="1:6" ht="41.25" customHeight="1">
      <c r="A23" s="14" t="s">
        <v>79</v>
      </c>
      <c r="B23" s="35" t="s">
        <v>245</v>
      </c>
      <c r="C23" s="32" t="s">
        <v>249</v>
      </c>
      <c r="D23" s="54">
        <v>1</v>
      </c>
      <c r="E23" s="7"/>
      <c r="F23" s="7">
        <f t="shared" si="0"/>
        <v>0</v>
      </c>
    </row>
    <row r="24" spans="1:6" ht="54" customHeight="1">
      <c r="A24" s="14" t="s">
        <v>80</v>
      </c>
      <c r="B24" s="35" t="s">
        <v>258</v>
      </c>
      <c r="C24" s="32" t="s">
        <v>259</v>
      </c>
      <c r="D24" s="18">
        <v>1</v>
      </c>
      <c r="E24" s="7"/>
      <c r="F24" s="7">
        <f t="shared" si="0"/>
        <v>0</v>
      </c>
    </row>
    <row r="25" spans="1:6" ht="42.75" customHeight="1">
      <c r="A25" s="14" t="s">
        <v>81</v>
      </c>
      <c r="B25" s="35" t="s">
        <v>260</v>
      </c>
      <c r="C25" s="32" t="s">
        <v>261</v>
      </c>
      <c r="D25" s="18">
        <v>1</v>
      </c>
      <c r="E25" s="7"/>
      <c r="F25" s="7">
        <f t="shared" si="0"/>
        <v>0</v>
      </c>
    </row>
    <row r="26" spans="1:6" ht="45.75" customHeight="1">
      <c r="A26" s="14" t="s">
        <v>82</v>
      </c>
      <c r="B26" s="35" t="s">
        <v>262</v>
      </c>
      <c r="C26" s="32" t="s">
        <v>263</v>
      </c>
      <c r="D26" s="18">
        <v>1</v>
      </c>
      <c r="E26" s="7"/>
      <c r="F26" s="7">
        <f t="shared" si="0"/>
        <v>0</v>
      </c>
    </row>
    <row r="27" spans="1:6" ht="50.25" customHeight="1">
      <c r="A27" s="14" t="s">
        <v>83</v>
      </c>
      <c r="B27" s="35" t="s">
        <v>272</v>
      </c>
      <c r="C27" s="32" t="s">
        <v>273</v>
      </c>
      <c r="D27" s="18">
        <v>1</v>
      </c>
      <c r="E27" s="7"/>
      <c r="F27" s="7">
        <f t="shared" si="0"/>
        <v>0</v>
      </c>
    </row>
    <row r="28" spans="1:6" ht="60">
      <c r="A28" s="14" t="s">
        <v>84</v>
      </c>
      <c r="B28" s="35" t="s">
        <v>284</v>
      </c>
      <c r="C28" s="32" t="s">
        <v>285</v>
      </c>
      <c r="D28" s="18">
        <v>1</v>
      </c>
      <c r="E28" s="7"/>
      <c r="F28" s="7">
        <f t="shared" si="0"/>
        <v>0</v>
      </c>
    </row>
    <row r="29" spans="1:6" ht="60" customHeight="1">
      <c r="A29" s="14" t="s">
        <v>85</v>
      </c>
      <c r="B29" s="35" t="s">
        <v>286</v>
      </c>
      <c r="C29" s="32" t="s">
        <v>287</v>
      </c>
      <c r="D29" s="18">
        <v>1</v>
      </c>
      <c r="E29" s="7"/>
      <c r="F29" s="7">
        <f t="shared" si="0"/>
        <v>0</v>
      </c>
    </row>
    <row r="30" spans="1:6" ht="60.75" customHeight="1">
      <c r="A30" s="14" t="s">
        <v>87</v>
      </c>
      <c r="B30" s="35" t="s">
        <v>288</v>
      </c>
      <c r="C30" s="32" t="s">
        <v>289</v>
      </c>
      <c r="D30" s="18">
        <v>1</v>
      </c>
      <c r="E30" s="7"/>
      <c r="F30" s="7">
        <f t="shared" si="0"/>
        <v>0</v>
      </c>
    </row>
    <row r="31" spans="1:6" ht="60">
      <c r="A31" s="14" t="s">
        <v>89</v>
      </c>
      <c r="B31" s="35" t="s">
        <v>290</v>
      </c>
      <c r="C31" s="32" t="s">
        <v>291</v>
      </c>
      <c r="D31" s="18">
        <v>1</v>
      </c>
      <c r="E31" s="7"/>
      <c r="F31" s="7">
        <f t="shared" si="0"/>
        <v>0</v>
      </c>
    </row>
    <row r="32" spans="1:6" ht="45">
      <c r="A32" s="14" t="s">
        <v>90</v>
      </c>
      <c r="B32" s="35" t="s">
        <v>292</v>
      </c>
      <c r="C32" s="32" t="s">
        <v>293</v>
      </c>
      <c r="D32" s="18">
        <v>1</v>
      </c>
      <c r="E32" s="7"/>
      <c r="F32" s="7">
        <f t="shared" si="0"/>
        <v>0</v>
      </c>
    </row>
    <row r="33" spans="1:6" ht="60" customHeight="1">
      <c r="A33" s="14" t="s">
        <v>548</v>
      </c>
      <c r="B33" s="35" t="s">
        <v>296</v>
      </c>
      <c r="C33" s="48" t="s">
        <v>297</v>
      </c>
      <c r="D33" s="18">
        <v>2</v>
      </c>
      <c r="E33" s="7"/>
      <c r="F33" s="7">
        <f t="shared" si="0"/>
        <v>0</v>
      </c>
    </row>
    <row r="34" spans="1:6" ht="60" customHeight="1">
      <c r="A34" s="14" t="s">
        <v>91</v>
      </c>
      <c r="B34" s="35" t="s">
        <v>314</v>
      </c>
      <c r="C34" s="32" t="s">
        <v>315</v>
      </c>
      <c r="D34" s="18">
        <v>1</v>
      </c>
      <c r="E34" s="7"/>
      <c r="F34" s="7">
        <f t="shared" si="0"/>
        <v>0</v>
      </c>
    </row>
    <row r="35" spans="1:6" ht="60" customHeight="1">
      <c r="A35" s="14" t="s">
        <v>92</v>
      </c>
      <c r="B35" s="35" t="s">
        <v>316</v>
      </c>
      <c r="C35" s="32" t="s">
        <v>317</v>
      </c>
      <c r="D35" s="18">
        <v>1</v>
      </c>
      <c r="E35" s="7"/>
      <c r="F35" s="7">
        <f t="shared" si="0"/>
        <v>0</v>
      </c>
    </row>
    <row r="36" spans="1:6" ht="60" customHeight="1">
      <c r="A36" s="14" t="s">
        <v>93</v>
      </c>
      <c r="B36" s="35" t="s">
        <v>389</v>
      </c>
      <c r="C36" s="32" t="s">
        <v>390</v>
      </c>
      <c r="D36" s="18">
        <v>0</v>
      </c>
      <c r="E36" s="7"/>
      <c r="F36" s="7">
        <f t="shared" si="0"/>
        <v>0</v>
      </c>
    </row>
    <row r="37" spans="1:6" ht="60" customHeight="1">
      <c r="A37" s="14" t="s">
        <v>549</v>
      </c>
      <c r="B37" s="35" t="s">
        <v>391</v>
      </c>
      <c r="C37" s="32" t="s">
        <v>392</v>
      </c>
      <c r="D37" s="18">
        <v>1</v>
      </c>
      <c r="E37" s="7"/>
      <c r="F37" s="7">
        <f t="shared" si="0"/>
        <v>0</v>
      </c>
    </row>
    <row r="38" spans="1:6" ht="51" customHeight="1">
      <c r="A38" s="14" t="s">
        <v>550</v>
      </c>
      <c r="B38" s="35" t="s">
        <v>405</v>
      </c>
      <c r="C38" s="32" t="s">
        <v>406</v>
      </c>
      <c r="D38" s="18">
        <v>1</v>
      </c>
      <c r="E38" s="7"/>
      <c r="F38" s="7">
        <f t="shared" si="0"/>
        <v>0</v>
      </c>
    </row>
    <row r="39" spans="1:6" ht="53.25" customHeight="1">
      <c r="A39" s="14" t="s">
        <v>551</v>
      </c>
      <c r="B39" s="35" t="s">
        <v>409</v>
      </c>
      <c r="C39" s="32" t="s">
        <v>410</v>
      </c>
      <c r="D39" s="18">
        <v>1</v>
      </c>
      <c r="E39" s="7"/>
      <c r="F39" s="7">
        <f t="shared" si="0"/>
        <v>0</v>
      </c>
    </row>
    <row r="40" spans="1:6" ht="58.5" customHeight="1">
      <c r="A40" s="14" t="s">
        <v>552</v>
      </c>
      <c r="B40" s="35" t="s">
        <v>413</v>
      </c>
      <c r="C40" s="32" t="s">
        <v>414</v>
      </c>
      <c r="D40" s="18">
        <v>6</v>
      </c>
      <c r="E40" s="7"/>
      <c r="F40" s="7">
        <f t="shared" si="0"/>
        <v>0</v>
      </c>
    </row>
    <row r="41" spans="1:6" ht="81.75" customHeight="1">
      <c r="A41" s="14" t="s">
        <v>553</v>
      </c>
      <c r="B41" s="35" t="s">
        <v>424</v>
      </c>
      <c r="C41" s="32" t="s">
        <v>425</v>
      </c>
      <c r="D41" s="18">
        <v>1</v>
      </c>
      <c r="E41" s="7"/>
      <c r="F41" s="7">
        <f t="shared" si="0"/>
        <v>0</v>
      </c>
    </row>
    <row r="42" spans="1:6" ht="60" customHeight="1">
      <c r="A42" s="14" t="s">
        <v>94</v>
      </c>
      <c r="B42" s="35" t="s">
        <v>108</v>
      </c>
      <c r="C42" s="31" t="s">
        <v>107</v>
      </c>
      <c r="D42" s="18">
        <v>1</v>
      </c>
      <c r="E42" s="7"/>
      <c r="F42" s="7">
        <f t="shared" si="0"/>
        <v>0</v>
      </c>
    </row>
    <row r="43" spans="1:6" ht="60" customHeight="1">
      <c r="A43" s="14" t="s">
        <v>95</v>
      </c>
      <c r="B43" s="35" t="s">
        <v>110</v>
      </c>
      <c r="C43" s="31" t="s">
        <v>109</v>
      </c>
      <c r="D43" s="18">
        <v>1</v>
      </c>
      <c r="E43" s="7"/>
      <c r="F43" s="7">
        <f t="shared" si="0"/>
        <v>0</v>
      </c>
    </row>
    <row r="44" spans="1:6" ht="59.25" customHeight="1">
      <c r="A44" s="14" t="s">
        <v>96</v>
      </c>
      <c r="B44" s="35" t="s">
        <v>116</v>
      </c>
      <c r="C44" s="33" t="s">
        <v>115</v>
      </c>
      <c r="D44" s="18">
        <v>1</v>
      </c>
      <c r="E44" s="7"/>
      <c r="F44" s="7">
        <f t="shared" si="0"/>
        <v>0</v>
      </c>
    </row>
    <row r="45" spans="1:6" ht="53.25" customHeight="1">
      <c r="A45" s="14" t="s">
        <v>554</v>
      </c>
      <c r="B45" s="35" t="s">
        <v>442</v>
      </c>
      <c r="C45" s="32" t="s">
        <v>443</v>
      </c>
      <c r="D45" s="18">
        <v>3</v>
      </c>
      <c r="E45" s="7"/>
      <c r="F45" s="7">
        <f t="shared" si="0"/>
        <v>0</v>
      </c>
    </row>
    <row r="46" spans="1:6" ht="36">
      <c r="A46" s="14" t="s">
        <v>97</v>
      </c>
      <c r="B46" s="35" t="s">
        <v>454</v>
      </c>
      <c r="C46" s="32" t="s">
        <v>455</v>
      </c>
      <c r="D46" s="18">
        <v>1</v>
      </c>
      <c r="E46" s="7"/>
      <c r="F46" s="7">
        <f t="shared" si="0"/>
        <v>0</v>
      </c>
    </row>
    <row r="47" spans="1:6" ht="30">
      <c r="A47" s="14" t="s">
        <v>98</v>
      </c>
      <c r="B47" s="35" t="s">
        <v>456</v>
      </c>
      <c r="C47" s="32" t="s">
        <v>457</v>
      </c>
      <c r="D47" s="18">
        <v>1</v>
      </c>
      <c r="E47" s="7"/>
      <c r="F47" s="7">
        <f t="shared" si="0"/>
        <v>0</v>
      </c>
    </row>
    <row r="48" spans="1:6" ht="30">
      <c r="A48" s="14" t="s">
        <v>555</v>
      </c>
      <c r="B48" s="35" t="s">
        <v>458</v>
      </c>
      <c r="C48" s="32" t="s">
        <v>459</v>
      </c>
      <c r="D48" s="18">
        <v>1</v>
      </c>
      <c r="E48" s="7"/>
      <c r="F48" s="7">
        <f t="shared" si="0"/>
        <v>0</v>
      </c>
    </row>
    <row r="49" spans="1:6" ht="45">
      <c r="A49" s="14" t="s">
        <v>556</v>
      </c>
      <c r="B49" s="35" t="s">
        <v>460</v>
      </c>
      <c r="C49" s="32" t="s">
        <v>461</v>
      </c>
      <c r="D49" s="18">
        <v>1</v>
      </c>
      <c r="E49" s="7"/>
      <c r="F49" s="7">
        <f t="shared" si="0"/>
        <v>0</v>
      </c>
    </row>
    <row r="50" spans="1:6" ht="60">
      <c r="A50" s="14" t="s">
        <v>557</v>
      </c>
      <c r="B50" s="35" t="s">
        <v>462</v>
      </c>
      <c r="C50" s="32" t="s">
        <v>463</v>
      </c>
      <c r="D50" s="18">
        <v>1</v>
      </c>
      <c r="E50" s="7"/>
      <c r="F50" s="7">
        <f t="shared" si="0"/>
        <v>0</v>
      </c>
    </row>
    <row r="51" spans="1:6" ht="60">
      <c r="A51" s="14" t="s">
        <v>558</v>
      </c>
      <c r="B51" s="35" t="s">
        <v>476</v>
      </c>
      <c r="C51" s="32" t="s">
        <v>477</v>
      </c>
      <c r="D51" s="18">
        <v>1</v>
      </c>
      <c r="E51" s="7"/>
      <c r="F51" s="7">
        <f t="shared" si="0"/>
        <v>0</v>
      </c>
    </row>
    <row r="52" spans="1:6" ht="60">
      <c r="A52" s="14" t="s">
        <v>99</v>
      </c>
      <c r="B52" s="35" t="s">
        <v>478</v>
      </c>
      <c r="C52" s="32" t="s">
        <v>479</v>
      </c>
      <c r="D52" s="18">
        <v>1</v>
      </c>
      <c r="E52" s="7"/>
      <c r="F52" s="7">
        <f t="shared" si="0"/>
        <v>0</v>
      </c>
    </row>
    <row r="53" spans="1:6" ht="45">
      <c r="A53" s="14" t="s">
        <v>100</v>
      </c>
      <c r="B53" s="35" t="s">
        <v>480</v>
      </c>
      <c r="C53" s="32" t="s">
        <v>481</v>
      </c>
      <c r="D53" s="18">
        <v>1</v>
      </c>
      <c r="E53" s="7"/>
      <c r="F53" s="7">
        <f t="shared" si="0"/>
        <v>0</v>
      </c>
    </row>
    <row r="54" spans="1:6" ht="60">
      <c r="A54" s="14" t="s">
        <v>101</v>
      </c>
      <c r="B54" s="35" t="s">
        <v>482</v>
      </c>
      <c r="C54" s="32" t="s">
        <v>483</v>
      </c>
      <c r="D54" s="18">
        <v>1</v>
      </c>
      <c r="E54" s="7"/>
      <c r="F54" s="7">
        <f t="shared" si="0"/>
        <v>0</v>
      </c>
    </row>
    <row r="55" spans="1:6" ht="45">
      <c r="A55" s="14" t="s">
        <v>102</v>
      </c>
      <c r="B55" s="35" t="s">
        <v>484</v>
      </c>
      <c r="C55" s="32" t="s">
        <v>485</v>
      </c>
      <c r="D55" s="18">
        <v>1</v>
      </c>
      <c r="E55" s="7"/>
      <c r="F55" s="7">
        <f t="shared" si="0"/>
        <v>0</v>
      </c>
    </row>
    <row r="56" spans="1:6" ht="48" customHeight="1">
      <c r="A56" s="14" t="s">
        <v>103</v>
      </c>
      <c r="B56" s="35" t="s">
        <v>474</v>
      </c>
      <c r="C56" s="48" t="s">
        <v>490</v>
      </c>
      <c r="D56" s="18">
        <v>1</v>
      </c>
      <c r="E56" s="7"/>
      <c r="F56" s="7">
        <f t="shared" si="0"/>
        <v>0</v>
      </c>
    </row>
    <row r="57" spans="1:6" ht="49.5" customHeight="1">
      <c r="A57" s="14" t="s">
        <v>104</v>
      </c>
      <c r="B57" s="35" t="s">
        <v>577</v>
      </c>
      <c r="C57" s="33" t="s">
        <v>576</v>
      </c>
      <c r="D57" s="73">
        <v>2</v>
      </c>
      <c r="E57" s="7"/>
      <c r="F57" s="7">
        <f t="shared" si="0"/>
        <v>0</v>
      </c>
    </row>
    <row r="58" spans="1:6" ht="43.5" customHeight="1">
      <c r="C58" s="136" t="s">
        <v>636</v>
      </c>
      <c r="D58" s="136"/>
      <c r="E58" s="136"/>
      <c r="F58" s="82">
        <v>0</v>
      </c>
    </row>
    <row r="59" spans="1:6">
      <c r="E59" s="34"/>
      <c r="F59" s="34"/>
    </row>
    <row r="60" spans="1:6">
      <c r="E60" s="34"/>
      <c r="F60" s="34"/>
    </row>
    <row r="61" spans="1:6">
      <c r="E61" s="34"/>
      <c r="F61" s="34"/>
    </row>
    <row r="62" spans="1:6">
      <c r="E62" s="34"/>
      <c r="F62" s="34"/>
    </row>
    <row r="63" spans="1:6">
      <c r="E63" s="34"/>
      <c r="F63" s="34"/>
    </row>
    <row r="64" spans="1:6">
      <c r="E64" s="34"/>
      <c r="F64" s="34"/>
    </row>
    <row r="65" spans="5:6">
      <c r="E65" s="34"/>
      <c r="F65" s="34"/>
    </row>
    <row r="66" spans="5:6">
      <c r="E66" s="34"/>
      <c r="F66" s="34"/>
    </row>
    <row r="67" spans="5:6">
      <c r="E67" s="34"/>
      <c r="F67" s="34"/>
    </row>
    <row r="68" spans="5:6">
      <c r="E68" s="34"/>
      <c r="F68" s="34"/>
    </row>
    <row r="69" spans="5:6">
      <c r="E69" s="34"/>
      <c r="F69" s="34"/>
    </row>
    <row r="70" spans="5:6">
      <c r="E70" s="34"/>
      <c r="F70" s="34"/>
    </row>
    <row r="71" spans="5:6">
      <c r="E71" s="34"/>
      <c r="F71" s="34"/>
    </row>
    <row r="72" spans="5:6">
      <c r="E72" s="34"/>
      <c r="F72" s="34"/>
    </row>
    <row r="73" spans="5:6">
      <c r="E73" s="34"/>
      <c r="F73" s="34"/>
    </row>
    <row r="74" spans="5:6">
      <c r="E74" s="34"/>
      <c r="F74" s="34"/>
    </row>
    <row r="75" spans="5:6">
      <c r="E75" s="34"/>
      <c r="F75" s="34"/>
    </row>
    <row r="76" spans="5:6">
      <c r="E76" s="34"/>
      <c r="F76" s="34"/>
    </row>
    <row r="77" spans="5:6">
      <c r="E77" s="34"/>
      <c r="F77" s="34"/>
    </row>
    <row r="78" spans="5:6">
      <c r="E78" s="34"/>
      <c r="F78" s="34"/>
    </row>
    <row r="79" spans="5:6">
      <c r="E79" s="34"/>
      <c r="F79" s="34"/>
    </row>
    <row r="80" spans="5:6">
      <c r="E80" s="34"/>
      <c r="F80" s="34"/>
    </row>
    <row r="81" spans="5:6">
      <c r="E81" s="34"/>
      <c r="F81" s="34"/>
    </row>
    <row r="82" spans="5:6">
      <c r="E82" s="34"/>
      <c r="F82" s="34"/>
    </row>
    <row r="83" spans="5:6">
      <c r="E83" s="34"/>
      <c r="F83" s="34"/>
    </row>
    <row r="84" spans="5:6">
      <c r="E84" s="34"/>
      <c r="F84" s="34"/>
    </row>
    <row r="85" spans="5:6">
      <c r="E85" s="34"/>
      <c r="F85" s="34"/>
    </row>
    <row r="86" spans="5:6">
      <c r="E86" s="34"/>
      <c r="F86" s="34"/>
    </row>
    <row r="87" spans="5:6">
      <c r="E87" s="34"/>
      <c r="F87" s="34"/>
    </row>
    <row r="88" spans="5:6">
      <c r="E88" s="34"/>
      <c r="F88" s="34"/>
    </row>
    <row r="89" spans="5:6">
      <c r="E89" s="34"/>
      <c r="F89" s="34"/>
    </row>
    <row r="90" spans="5:6">
      <c r="E90" s="34"/>
      <c r="F90" s="34"/>
    </row>
    <row r="91" spans="5:6">
      <c r="E91" s="34"/>
      <c r="F91" s="34"/>
    </row>
    <row r="92" spans="5:6">
      <c r="E92" s="34"/>
      <c r="F92" s="34"/>
    </row>
    <row r="93" spans="5:6">
      <c r="E93" s="34"/>
      <c r="F93" s="34"/>
    </row>
    <row r="94" spans="5:6">
      <c r="E94" s="34"/>
      <c r="F94" s="34"/>
    </row>
    <row r="95" spans="5:6">
      <c r="E95" s="34"/>
      <c r="F95" s="34"/>
    </row>
    <row r="96" spans="5:6">
      <c r="E96" s="34"/>
      <c r="F96" s="34"/>
    </row>
    <row r="97" spans="5:6">
      <c r="E97" s="34"/>
      <c r="F97" s="34"/>
    </row>
    <row r="98" spans="5:6">
      <c r="E98" s="34"/>
      <c r="F98" s="34"/>
    </row>
    <row r="99" spans="5:6">
      <c r="E99" s="34"/>
      <c r="F99" s="34"/>
    </row>
    <row r="100" spans="5:6">
      <c r="E100" s="34"/>
      <c r="F100" s="34"/>
    </row>
    <row r="101" spans="5:6">
      <c r="E101" s="34"/>
      <c r="F101" s="34"/>
    </row>
    <row r="102" spans="5:6">
      <c r="E102" s="34"/>
      <c r="F102" s="34"/>
    </row>
    <row r="103" spans="5:6">
      <c r="E103" s="34"/>
      <c r="F103" s="34"/>
    </row>
    <row r="104" spans="5:6">
      <c r="E104" s="34"/>
      <c r="F104" s="34"/>
    </row>
    <row r="105" spans="5:6">
      <c r="E105" s="34"/>
      <c r="F105" s="34"/>
    </row>
    <row r="106" spans="5:6">
      <c r="E106" s="34"/>
      <c r="F106" s="34"/>
    </row>
    <row r="107" spans="5:6">
      <c r="E107" s="34"/>
      <c r="F107" s="34"/>
    </row>
    <row r="108" spans="5:6">
      <c r="E108" s="34"/>
      <c r="F108" s="34"/>
    </row>
    <row r="109" spans="5:6">
      <c r="E109" s="34"/>
      <c r="F109" s="34"/>
    </row>
  </sheetData>
  <mergeCells count="2">
    <mergeCell ref="A1:F1"/>
    <mergeCell ref="C58:E58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5"/>
  <sheetViews>
    <sheetView workbookViewId="0">
      <selection activeCell="E7" sqref="E7"/>
    </sheetView>
  </sheetViews>
  <sheetFormatPr defaultRowHeight="15"/>
  <cols>
    <col min="1" max="1" width="4.7109375" customWidth="1"/>
    <col min="2" max="2" width="14.7109375" customWidth="1"/>
    <col min="3" max="3" width="58.7109375" customWidth="1"/>
    <col min="4" max="4" width="7.7109375" customWidth="1"/>
    <col min="5" max="6" width="11.7109375" customWidth="1"/>
  </cols>
  <sheetData>
    <row r="1" spans="1:7" ht="18.75">
      <c r="A1" s="140" t="s">
        <v>689</v>
      </c>
      <c r="B1" s="141"/>
      <c r="C1" s="141"/>
      <c r="D1" s="141"/>
      <c r="E1" s="141"/>
      <c r="F1" s="142"/>
    </row>
    <row r="2" spans="1:7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7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7" ht="35.25" customHeight="1">
      <c r="A4" s="14" t="s">
        <v>6</v>
      </c>
      <c r="B4" s="15" t="s">
        <v>135</v>
      </c>
      <c r="C4" s="9" t="s">
        <v>136</v>
      </c>
      <c r="D4" s="8">
        <v>1</v>
      </c>
      <c r="E4" s="12"/>
      <c r="F4" s="12">
        <f>D4*E4</f>
        <v>0</v>
      </c>
    </row>
    <row r="5" spans="1:7" ht="52.5" customHeight="1">
      <c r="A5" s="14" t="s">
        <v>7</v>
      </c>
      <c r="B5" s="15" t="s">
        <v>156</v>
      </c>
      <c r="C5" s="32" t="s">
        <v>157</v>
      </c>
      <c r="D5" s="18">
        <v>1</v>
      </c>
      <c r="E5" s="12"/>
      <c r="F5" s="12">
        <f t="shared" ref="F5:F64" si="0">D5*E5</f>
        <v>0</v>
      </c>
    </row>
    <row r="6" spans="1:7" ht="43.5" customHeight="1">
      <c r="A6" s="14" t="s">
        <v>9</v>
      </c>
      <c r="B6" s="15" t="s">
        <v>165</v>
      </c>
      <c r="C6" s="32" t="s">
        <v>166</v>
      </c>
      <c r="D6" s="18">
        <v>1</v>
      </c>
      <c r="E6" s="12"/>
      <c r="F6" s="12">
        <f t="shared" si="0"/>
        <v>0</v>
      </c>
    </row>
    <row r="7" spans="1:7" ht="45">
      <c r="A7" s="14" t="s">
        <v>10</v>
      </c>
      <c r="B7" s="15" t="s">
        <v>173</v>
      </c>
      <c r="C7" s="48" t="s">
        <v>174</v>
      </c>
      <c r="D7" s="18">
        <v>1</v>
      </c>
      <c r="E7" s="12"/>
      <c r="F7" s="12">
        <f t="shared" si="0"/>
        <v>0</v>
      </c>
    </row>
    <row r="8" spans="1:7" ht="75">
      <c r="A8" s="14" t="s">
        <v>19</v>
      </c>
      <c r="B8" s="15" t="s">
        <v>177</v>
      </c>
      <c r="C8" s="48" t="s">
        <v>178</v>
      </c>
      <c r="D8" s="18">
        <v>1</v>
      </c>
      <c r="E8" s="12"/>
      <c r="F8" s="12">
        <f t="shared" si="0"/>
        <v>0</v>
      </c>
    </row>
    <row r="9" spans="1:7" ht="90">
      <c r="A9" s="14" t="s">
        <v>20</v>
      </c>
      <c r="B9" s="15" t="s">
        <v>179</v>
      </c>
      <c r="C9" s="48" t="s">
        <v>180</v>
      </c>
      <c r="D9" s="18">
        <v>1</v>
      </c>
      <c r="E9" s="12"/>
      <c r="F9" s="12">
        <f t="shared" si="0"/>
        <v>0</v>
      </c>
    </row>
    <row r="10" spans="1:7" ht="90">
      <c r="A10" s="14" t="s">
        <v>29</v>
      </c>
      <c r="B10" s="15" t="s">
        <v>181</v>
      </c>
      <c r="C10" s="48" t="s">
        <v>182</v>
      </c>
      <c r="D10" s="18">
        <v>1</v>
      </c>
      <c r="E10" s="12"/>
      <c r="F10" s="12">
        <f t="shared" si="0"/>
        <v>0</v>
      </c>
    </row>
    <row r="11" spans="1:7" ht="45">
      <c r="A11" s="14" t="s">
        <v>30</v>
      </c>
      <c r="B11" s="15" t="s">
        <v>185</v>
      </c>
      <c r="C11" s="48" t="s">
        <v>186</v>
      </c>
      <c r="D11" s="18">
        <v>2</v>
      </c>
      <c r="E11" s="12"/>
      <c r="F11" s="12">
        <f t="shared" si="0"/>
        <v>0</v>
      </c>
      <c r="G11" s="101" t="s">
        <v>12</v>
      </c>
    </row>
    <row r="12" spans="1:7" ht="60">
      <c r="A12" s="14" t="s">
        <v>73</v>
      </c>
      <c r="B12" s="15" t="s">
        <v>187</v>
      </c>
      <c r="C12" s="48" t="s">
        <v>188</v>
      </c>
      <c r="D12" s="18">
        <v>1</v>
      </c>
      <c r="E12" s="12"/>
      <c r="F12" s="12">
        <f t="shared" si="0"/>
        <v>0</v>
      </c>
      <c r="G12" s="101" t="s">
        <v>12</v>
      </c>
    </row>
    <row r="13" spans="1:7" ht="105">
      <c r="A13" s="14" t="s">
        <v>74</v>
      </c>
      <c r="B13" s="15" t="s">
        <v>189</v>
      </c>
      <c r="C13" s="48" t="s">
        <v>190</v>
      </c>
      <c r="D13" s="18">
        <v>1</v>
      </c>
      <c r="E13" s="12"/>
      <c r="F13" s="12">
        <f t="shared" si="0"/>
        <v>0</v>
      </c>
      <c r="G13" s="101" t="s">
        <v>12</v>
      </c>
    </row>
    <row r="14" spans="1:7" ht="75">
      <c r="A14" s="14" t="s">
        <v>31</v>
      </c>
      <c r="B14" s="15" t="s">
        <v>207</v>
      </c>
      <c r="C14" s="48" t="s">
        <v>208</v>
      </c>
      <c r="D14" s="18">
        <v>1</v>
      </c>
      <c r="E14" s="12"/>
      <c r="F14" s="12">
        <f t="shared" si="0"/>
        <v>0</v>
      </c>
    </row>
    <row r="15" spans="1:7" ht="44.25" customHeight="1">
      <c r="A15" s="14" t="s">
        <v>32</v>
      </c>
      <c r="B15" s="15" t="s">
        <v>219</v>
      </c>
      <c r="C15" s="48" t="s">
        <v>220</v>
      </c>
      <c r="D15" s="18">
        <v>1</v>
      </c>
      <c r="E15" s="12"/>
      <c r="F15" s="12">
        <f t="shared" si="0"/>
        <v>0</v>
      </c>
    </row>
    <row r="16" spans="1:7" ht="41.25" customHeight="1">
      <c r="A16" s="14" t="s">
        <v>33</v>
      </c>
      <c r="B16" s="15" t="s">
        <v>227</v>
      </c>
      <c r="C16" s="48" t="s">
        <v>228</v>
      </c>
      <c r="D16" s="18">
        <v>1</v>
      </c>
      <c r="E16" s="12"/>
      <c r="F16" s="12">
        <f t="shared" si="0"/>
        <v>0</v>
      </c>
    </row>
    <row r="17" spans="1:6" ht="42.75" customHeight="1">
      <c r="A17" s="14" t="s">
        <v>75</v>
      </c>
      <c r="B17" s="15" t="s">
        <v>231</v>
      </c>
      <c r="C17" s="48" t="s">
        <v>232</v>
      </c>
      <c r="D17" s="18">
        <v>1</v>
      </c>
      <c r="E17" s="12"/>
      <c r="F17" s="12">
        <f t="shared" si="0"/>
        <v>0</v>
      </c>
    </row>
    <row r="18" spans="1:6" ht="60">
      <c r="A18" s="14" t="s">
        <v>76</v>
      </c>
      <c r="B18" s="35" t="s">
        <v>235</v>
      </c>
      <c r="C18" s="32" t="s">
        <v>236</v>
      </c>
      <c r="D18" s="54">
        <v>1</v>
      </c>
      <c r="E18" s="12"/>
      <c r="F18" s="12">
        <f t="shared" si="0"/>
        <v>0</v>
      </c>
    </row>
    <row r="19" spans="1:6" ht="45">
      <c r="A19" s="14" t="s">
        <v>77</v>
      </c>
      <c r="B19" s="35" t="s">
        <v>247</v>
      </c>
      <c r="C19" s="32" t="s">
        <v>248</v>
      </c>
      <c r="D19" s="54">
        <v>1</v>
      </c>
      <c r="E19" s="12"/>
      <c r="F19" s="12">
        <f t="shared" si="0"/>
        <v>0</v>
      </c>
    </row>
    <row r="20" spans="1:6" ht="47.25" customHeight="1">
      <c r="A20" s="14" t="s">
        <v>547</v>
      </c>
      <c r="B20" s="35" t="s">
        <v>245</v>
      </c>
      <c r="C20" s="32" t="s">
        <v>249</v>
      </c>
      <c r="D20" s="54">
        <v>1</v>
      </c>
      <c r="E20" s="12"/>
      <c r="F20" s="12">
        <f t="shared" si="0"/>
        <v>0</v>
      </c>
    </row>
    <row r="21" spans="1:6" ht="45">
      <c r="A21" s="14" t="s">
        <v>35</v>
      </c>
      <c r="B21" s="35" t="s">
        <v>258</v>
      </c>
      <c r="C21" s="32" t="s">
        <v>259</v>
      </c>
      <c r="D21" s="18">
        <v>1</v>
      </c>
      <c r="E21" s="12"/>
      <c r="F21" s="12">
        <f t="shared" si="0"/>
        <v>0</v>
      </c>
    </row>
    <row r="22" spans="1:6" ht="45">
      <c r="A22" s="14" t="s">
        <v>78</v>
      </c>
      <c r="B22" s="35" t="s">
        <v>260</v>
      </c>
      <c r="C22" s="32" t="s">
        <v>261</v>
      </c>
      <c r="D22" s="18">
        <v>1</v>
      </c>
      <c r="E22" s="12"/>
      <c r="F22" s="12">
        <f t="shared" si="0"/>
        <v>0</v>
      </c>
    </row>
    <row r="23" spans="1:6" ht="45">
      <c r="A23" s="14" t="s">
        <v>79</v>
      </c>
      <c r="B23" s="35" t="s">
        <v>262</v>
      </c>
      <c r="C23" s="32" t="s">
        <v>263</v>
      </c>
      <c r="D23" s="18">
        <v>1</v>
      </c>
      <c r="E23" s="12"/>
      <c r="F23" s="12">
        <f t="shared" si="0"/>
        <v>0</v>
      </c>
    </row>
    <row r="24" spans="1:6" ht="135">
      <c r="A24" s="14" t="s">
        <v>80</v>
      </c>
      <c r="B24" s="35" t="s">
        <v>264</v>
      </c>
      <c r="C24" s="32" t="s">
        <v>265</v>
      </c>
      <c r="D24" s="18">
        <v>1</v>
      </c>
      <c r="E24" s="12"/>
      <c r="F24" s="12">
        <f t="shared" si="0"/>
        <v>0</v>
      </c>
    </row>
    <row r="25" spans="1:6" ht="42" customHeight="1">
      <c r="A25" s="14" t="s">
        <v>81</v>
      </c>
      <c r="B25" s="35" t="s">
        <v>266</v>
      </c>
      <c r="C25" s="32" t="s">
        <v>267</v>
      </c>
      <c r="D25" s="18">
        <v>1</v>
      </c>
      <c r="E25" s="12"/>
      <c r="F25" s="12">
        <f t="shared" si="0"/>
        <v>0</v>
      </c>
    </row>
    <row r="26" spans="1:6" ht="54" customHeight="1">
      <c r="A26" s="14" t="s">
        <v>82</v>
      </c>
      <c r="B26" s="35" t="s">
        <v>270</v>
      </c>
      <c r="C26" s="32" t="s">
        <v>271</v>
      </c>
      <c r="D26" s="18">
        <v>1</v>
      </c>
      <c r="E26" s="12"/>
      <c r="F26" s="12">
        <f t="shared" si="0"/>
        <v>0</v>
      </c>
    </row>
    <row r="27" spans="1:6" ht="47.25" customHeight="1">
      <c r="A27" s="14" t="s">
        <v>83</v>
      </c>
      <c r="B27" s="35" t="s">
        <v>272</v>
      </c>
      <c r="C27" s="32" t="s">
        <v>273</v>
      </c>
      <c r="D27" s="18">
        <v>1</v>
      </c>
      <c r="E27" s="12"/>
      <c r="F27" s="12">
        <f t="shared" si="0"/>
        <v>0</v>
      </c>
    </row>
    <row r="28" spans="1:6" ht="60">
      <c r="A28" s="14" t="s">
        <v>84</v>
      </c>
      <c r="B28" s="35" t="s">
        <v>284</v>
      </c>
      <c r="C28" s="32" t="s">
        <v>285</v>
      </c>
      <c r="D28" s="18">
        <v>1</v>
      </c>
      <c r="E28" s="12"/>
      <c r="F28" s="12">
        <f t="shared" si="0"/>
        <v>0</v>
      </c>
    </row>
    <row r="29" spans="1:6" ht="45">
      <c r="A29" s="14" t="s">
        <v>85</v>
      </c>
      <c r="B29" s="35" t="s">
        <v>294</v>
      </c>
      <c r="C29" s="32" t="s">
        <v>295</v>
      </c>
      <c r="D29" s="18">
        <v>1</v>
      </c>
      <c r="E29" s="12"/>
      <c r="F29" s="12">
        <f t="shared" si="0"/>
        <v>0</v>
      </c>
    </row>
    <row r="30" spans="1:6" ht="36" customHeight="1">
      <c r="A30" s="14" t="s">
        <v>87</v>
      </c>
      <c r="B30" s="35" t="s">
        <v>299</v>
      </c>
      <c r="C30" s="32" t="s">
        <v>300</v>
      </c>
      <c r="D30" s="18">
        <v>1</v>
      </c>
      <c r="E30" s="12"/>
      <c r="F30" s="12">
        <f t="shared" si="0"/>
        <v>0</v>
      </c>
    </row>
    <row r="31" spans="1:6" ht="43.5" customHeight="1">
      <c r="A31" s="14" t="s">
        <v>89</v>
      </c>
      <c r="B31" s="35" t="s">
        <v>301</v>
      </c>
      <c r="C31" s="32" t="s">
        <v>302</v>
      </c>
      <c r="D31" s="18">
        <v>1</v>
      </c>
      <c r="E31" s="12"/>
      <c r="F31" s="12">
        <f t="shared" si="0"/>
        <v>0</v>
      </c>
    </row>
    <row r="32" spans="1:6" ht="36" customHeight="1">
      <c r="A32" s="14" t="s">
        <v>90</v>
      </c>
      <c r="B32" s="35" t="s">
        <v>303</v>
      </c>
      <c r="C32" s="32" t="s">
        <v>304</v>
      </c>
      <c r="D32" s="18">
        <v>1</v>
      </c>
      <c r="E32" s="12"/>
      <c r="F32" s="12">
        <f t="shared" si="0"/>
        <v>0</v>
      </c>
    </row>
    <row r="33" spans="1:6" ht="33.75" customHeight="1">
      <c r="A33" s="14" t="s">
        <v>548</v>
      </c>
      <c r="B33" s="35" t="s">
        <v>298</v>
      </c>
      <c r="C33" s="32" t="s">
        <v>305</v>
      </c>
      <c r="D33" s="18">
        <v>1</v>
      </c>
      <c r="E33" s="12"/>
      <c r="F33" s="12">
        <f t="shared" si="0"/>
        <v>0</v>
      </c>
    </row>
    <row r="34" spans="1:6" ht="39.75" customHeight="1">
      <c r="A34" s="14" t="s">
        <v>91</v>
      </c>
      <c r="B34" s="35" t="s">
        <v>306</v>
      </c>
      <c r="C34" s="32" t="s">
        <v>307</v>
      </c>
      <c r="D34" s="18">
        <v>1</v>
      </c>
      <c r="E34" s="12"/>
      <c r="F34" s="12">
        <f t="shared" si="0"/>
        <v>0</v>
      </c>
    </row>
    <row r="35" spans="1:6" ht="30">
      <c r="A35" s="14" t="s">
        <v>92</v>
      </c>
      <c r="B35" s="35" t="s">
        <v>308</v>
      </c>
      <c r="C35" s="32" t="s">
        <v>309</v>
      </c>
      <c r="D35" s="18">
        <v>1</v>
      </c>
      <c r="E35" s="12"/>
      <c r="F35" s="12">
        <f t="shared" si="0"/>
        <v>0</v>
      </c>
    </row>
    <row r="36" spans="1:6" ht="30">
      <c r="A36" s="14" t="s">
        <v>93</v>
      </c>
      <c r="B36" s="35" t="s">
        <v>310</v>
      </c>
      <c r="C36" s="32" t="s">
        <v>311</v>
      </c>
      <c r="D36" s="18">
        <v>1</v>
      </c>
      <c r="E36" s="12"/>
      <c r="F36" s="12">
        <f t="shared" si="0"/>
        <v>0</v>
      </c>
    </row>
    <row r="37" spans="1:6" ht="63.75" customHeight="1">
      <c r="A37" s="14" t="s">
        <v>549</v>
      </c>
      <c r="B37" s="35" t="s">
        <v>312</v>
      </c>
      <c r="C37" s="32" t="s">
        <v>313</v>
      </c>
      <c r="D37" s="18">
        <v>2</v>
      </c>
      <c r="E37" s="12"/>
      <c r="F37" s="12">
        <f t="shared" si="0"/>
        <v>0</v>
      </c>
    </row>
    <row r="38" spans="1:6" ht="37.5" customHeight="1">
      <c r="A38" s="14" t="s">
        <v>550</v>
      </c>
      <c r="B38" s="35" t="s">
        <v>333</v>
      </c>
      <c r="C38" s="48" t="s">
        <v>334</v>
      </c>
      <c r="D38" s="18">
        <v>1</v>
      </c>
      <c r="E38" s="12"/>
      <c r="F38" s="12">
        <f t="shared" si="0"/>
        <v>0</v>
      </c>
    </row>
    <row r="39" spans="1:6" ht="30" customHeight="1">
      <c r="A39" s="14" t="s">
        <v>551</v>
      </c>
      <c r="B39" s="35" t="s">
        <v>336</v>
      </c>
      <c r="C39" s="48" t="s">
        <v>337</v>
      </c>
      <c r="D39" s="18">
        <v>1</v>
      </c>
      <c r="E39" s="12"/>
      <c r="F39" s="12">
        <f t="shared" si="0"/>
        <v>0</v>
      </c>
    </row>
    <row r="40" spans="1:6" ht="37.5" customHeight="1">
      <c r="A40" s="14" t="s">
        <v>552</v>
      </c>
      <c r="B40" s="35" t="s">
        <v>338</v>
      </c>
      <c r="C40" s="48" t="s">
        <v>339</v>
      </c>
      <c r="D40" s="18">
        <v>1</v>
      </c>
      <c r="E40" s="12"/>
      <c r="F40" s="12">
        <f t="shared" si="0"/>
        <v>0</v>
      </c>
    </row>
    <row r="41" spans="1:6" ht="30.75" customHeight="1">
      <c r="A41" s="14" t="s">
        <v>553</v>
      </c>
      <c r="B41" s="35" t="s">
        <v>322</v>
      </c>
      <c r="C41" s="48" t="s">
        <v>340</v>
      </c>
      <c r="D41" s="18">
        <v>1</v>
      </c>
      <c r="E41" s="12"/>
      <c r="F41" s="12">
        <f t="shared" si="0"/>
        <v>0</v>
      </c>
    </row>
    <row r="42" spans="1:6" ht="31.5" customHeight="1">
      <c r="A42" s="14" t="s">
        <v>94</v>
      </c>
      <c r="B42" s="35" t="s">
        <v>341</v>
      </c>
      <c r="C42" s="48" t="s">
        <v>342</v>
      </c>
      <c r="D42" s="18">
        <v>1</v>
      </c>
      <c r="E42" s="12"/>
      <c r="F42" s="12">
        <f t="shared" si="0"/>
        <v>0</v>
      </c>
    </row>
    <row r="43" spans="1:6" ht="45">
      <c r="A43" s="14" t="s">
        <v>95</v>
      </c>
      <c r="B43" s="35" t="s">
        <v>343</v>
      </c>
      <c r="C43" s="32" t="s">
        <v>344</v>
      </c>
      <c r="D43" s="18">
        <v>1</v>
      </c>
      <c r="E43" s="12"/>
      <c r="F43" s="12">
        <f t="shared" si="0"/>
        <v>0</v>
      </c>
    </row>
    <row r="44" spans="1:6" ht="36" customHeight="1">
      <c r="A44" s="14" t="s">
        <v>96</v>
      </c>
      <c r="B44" s="35" t="s">
        <v>345</v>
      </c>
      <c r="C44" s="32" t="s">
        <v>346</v>
      </c>
      <c r="D44" s="18">
        <v>1</v>
      </c>
      <c r="E44" s="12"/>
      <c r="F44" s="12">
        <f t="shared" si="0"/>
        <v>0</v>
      </c>
    </row>
    <row r="45" spans="1:6" ht="30">
      <c r="A45" s="14" t="s">
        <v>554</v>
      </c>
      <c r="B45" s="35" t="s">
        <v>347</v>
      </c>
      <c r="C45" s="32" t="s">
        <v>348</v>
      </c>
      <c r="D45" s="18">
        <v>1</v>
      </c>
      <c r="E45" s="12"/>
      <c r="F45" s="12">
        <f t="shared" si="0"/>
        <v>0</v>
      </c>
    </row>
    <row r="46" spans="1:6" ht="35.25" customHeight="1">
      <c r="A46" s="14" t="s">
        <v>97</v>
      </c>
      <c r="B46" s="35" t="s">
        <v>359</v>
      </c>
      <c r="C46" s="48" t="s">
        <v>360</v>
      </c>
      <c r="D46" s="18">
        <v>1</v>
      </c>
      <c r="E46" s="12"/>
      <c r="F46" s="12">
        <f t="shared" si="0"/>
        <v>0</v>
      </c>
    </row>
    <row r="47" spans="1:6" ht="24">
      <c r="A47" s="14" t="s">
        <v>98</v>
      </c>
      <c r="B47" s="35" t="s">
        <v>369</v>
      </c>
      <c r="C47" s="48" t="s">
        <v>370</v>
      </c>
      <c r="D47" s="18">
        <v>1</v>
      </c>
      <c r="E47" s="12"/>
      <c r="F47" s="12">
        <f t="shared" si="0"/>
        <v>0</v>
      </c>
    </row>
    <row r="48" spans="1:6" ht="36" customHeight="1">
      <c r="A48" s="14" t="s">
        <v>555</v>
      </c>
      <c r="B48" s="35" t="s">
        <v>375</v>
      </c>
      <c r="C48" s="48" t="s">
        <v>376</v>
      </c>
      <c r="D48" s="18">
        <v>1</v>
      </c>
      <c r="E48" s="12"/>
      <c r="F48" s="12">
        <f t="shared" si="0"/>
        <v>0</v>
      </c>
    </row>
    <row r="49" spans="1:6" ht="60">
      <c r="A49" s="14" t="s">
        <v>556</v>
      </c>
      <c r="B49" s="35" t="s">
        <v>377</v>
      </c>
      <c r="C49" s="48" t="s">
        <v>378</v>
      </c>
      <c r="D49" s="18">
        <v>1</v>
      </c>
      <c r="E49" s="12"/>
      <c r="F49" s="12">
        <f t="shared" si="0"/>
        <v>0</v>
      </c>
    </row>
    <row r="50" spans="1:6" ht="48.75" customHeight="1">
      <c r="A50" s="14" t="s">
        <v>557</v>
      </c>
      <c r="B50" s="35" t="s">
        <v>383</v>
      </c>
      <c r="C50" s="48" t="s">
        <v>384</v>
      </c>
      <c r="D50" s="18">
        <v>1</v>
      </c>
      <c r="E50" s="12"/>
      <c r="F50" s="12">
        <f t="shared" si="0"/>
        <v>0</v>
      </c>
    </row>
    <row r="51" spans="1:6" ht="36.75" customHeight="1">
      <c r="A51" s="14" t="s">
        <v>558</v>
      </c>
      <c r="B51" s="35" t="s">
        <v>385</v>
      </c>
      <c r="C51" s="33" t="s">
        <v>386</v>
      </c>
      <c r="D51" s="18">
        <v>3</v>
      </c>
      <c r="E51" s="12"/>
      <c r="F51" s="12">
        <f t="shared" si="0"/>
        <v>0</v>
      </c>
    </row>
    <row r="52" spans="1:6" ht="90">
      <c r="A52" s="14" t="s">
        <v>99</v>
      </c>
      <c r="B52" s="35" t="s">
        <v>387</v>
      </c>
      <c r="C52" s="32" t="s">
        <v>388</v>
      </c>
      <c r="D52" s="18">
        <v>1</v>
      </c>
      <c r="E52" s="12"/>
      <c r="F52" s="12">
        <f t="shared" si="0"/>
        <v>0</v>
      </c>
    </row>
    <row r="53" spans="1:6" ht="60">
      <c r="A53" s="14" t="s">
        <v>100</v>
      </c>
      <c r="B53" s="35" t="s">
        <v>389</v>
      </c>
      <c r="C53" s="32" t="s">
        <v>390</v>
      </c>
      <c r="D53" s="18">
        <v>1</v>
      </c>
      <c r="E53" s="12"/>
      <c r="F53" s="12">
        <f t="shared" si="0"/>
        <v>0</v>
      </c>
    </row>
    <row r="54" spans="1:6" ht="45">
      <c r="A54" s="14" t="s">
        <v>101</v>
      </c>
      <c r="B54" s="35" t="s">
        <v>391</v>
      </c>
      <c r="C54" s="32" t="s">
        <v>392</v>
      </c>
      <c r="D54" s="18">
        <v>1</v>
      </c>
      <c r="E54" s="12"/>
      <c r="F54" s="12">
        <f t="shared" si="0"/>
        <v>0</v>
      </c>
    </row>
    <row r="55" spans="1:6" ht="47.25" customHeight="1">
      <c r="A55" s="14" t="s">
        <v>102</v>
      </c>
      <c r="B55" s="35" t="s">
        <v>407</v>
      </c>
      <c r="C55" s="32" t="s">
        <v>408</v>
      </c>
      <c r="D55" s="18">
        <v>1</v>
      </c>
      <c r="E55" s="12"/>
      <c r="F55" s="12">
        <f t="shared" si="0"/>
        <v>0</v>
      </c>
    </row>
    <row r="56" spans="1:6" ht="75">
      <c r="A56" s="14" t="s">
        <v>103</v>
      </c>
      <c r="B56" s="35" t="s">
        <v>426</v>
      </c>
      <c r="C56" s="32" t="s">
        <v>427</v>
      </c>
      <c r="D56" s="18">
        <v>1</v>
      </c>
      <c r="E56" s="12"/>
      <c r="F56" s="12">
        <f t="shared" si="0"/>
        <v>0</v>
      </c>
    </row>
    <row r="57" spans="1:6" ht="42" customHeight="1">
      <c r="A57" s="14" t="s">
        <v>104</v>
      </c>
      <c r="B57" s="35" t="s">
        <v>444</v>
      </c>
      <c r="C57" s="33" t="s">
        <v>445</v>
      </c>
      <c r="D57" s="18">
        <v>1</v>
      </c>
      <c r="E57" s="12"/>
      <c r="F57" s="12">
        <f t="shared" si="0"/>
        <v>0</v>
      </c>
    </row>
    <row r="58" spans="1:6" ht="40.5" customHeight="1">
      <c r="A58" s="14" t="s">
        <v>559</v>
      </c>
      <c r="B58" s="35" t="s">
        <v>446</v>
      </c>
      <c r="C58" s="33" t="s">
        <v>447</v>
      </c>
      <c r="D58" s="18">
        <v>1</v>
      </c>
      <c r="E58" s="12"/>
      <c r="F58" s="12">
        <f t="shared" si="0"/>
        <v>0</v>
      </c>
    </row>
    <row r="59" spans="1:6" ht="57.75" customHeight="1">
      <c r="A59" s="14" t="s">
        <v>560</v>
      </c>
      <c r="B59" s="35" t="s">
        <v>448</v>
      </c>
      <c r="C59" s="33" t="s">
        <v>449</v>
      </c>
      <c r="D59" s="18">
        <v>1</v>
      </c>
      <c r="E59" s="12"/>
      <c r="F59" s="12">
        <f t="shared" si="0"/>
        <v>0</v>
      </c>
    </row>
    <row r="60" spans="1:6" ht="75">
      <c r="A60" s="14" t="s">
        <v>561</v>
      </c>
      <c r="B60" s="35" t="s">
        <v>452</v>
      </c>
      <c r="C60" s="32" t="s">
        <v>453</v>
      </c>
      <c r="D60" s="54">
        <v>1</v>
      </c>
      <c r="E60" s="12"/>
      <c r="F60" s="12">
        <f t="shared" si="0"/>
        <v>0</v>
      </c>
    </row>
    <row r="61" spans="1:6" ht="36" customHeight="1">
      <c r="A61" s="14" t="s">
        <v>562</v>
      </c>
      <c r="B61" s="35" t="s">
        <v>464</v>
      </c>
      <c r="C61" s="48" t="s">
        <v>465</v>
      </c>
      <c r="D61" s="18">
        <v>1</v>
      </c>
      <c r="E61" s="12"/>
      <c r="F61" s="12">
        <f t="shared" si="0"/>
        <v>0</v>
      </c>
    </row>
    <row r="62" spans="1:6" ht="45">
      <c r="A62" s="14" t="s">
        <v>563</v>
      </c>
      <c r="B62" s="35" t="s">
        <v>466</v>
      </c>
      <c r="C62" s="32" t="s">
        <v>467</v>
      </c>
      <c r="D62" s="18">
        <v>1</v>
      </c>
      <c r="E62" s="12"/>
      <c r="F62" s="12">
        <f t="shared" si="0"/>
        <v>0</v>
      </c>
    </row>
    <row r="63" spans="1:6" ht="45">
      <c r="A63" s="14" t="s">
        <v>105</v>
      </c>
      <c r="B63" s="35" t="s">
        <v>468</v>
      </c>
      <c r="C63" s="32" t="s">
        <v>469</v>
      </c>
      <c r="D63" s="18">
        <v>1</v>
      </c>
      <c r="E63" s="12"/>
      <c r="F63" s="12">
        <f t="shared" si="0"/>
        <v>0</v>
      </c>
    </row>
    <row r="64" spans="1:6" ht="40.5" customHeight="1">
      <c r="A64" s="14" t="s">
        <v>106</v>
      </c>
      <c r="B64" s="35" t="s">
        <v>573</v>
      </c>
      <c r="C64" s="48" t="s">
        <v>572</v>
      </c>
      <c r="D64" s="67">
        <v>4</v>
      </c>
      <c r="E64" s="12"/>
      <c r="F64" s="12">
        <f t="shared" si="0"/>
        <v>0</v>
      </c>
    </row>
    <row r="65" spans="1:6" ht="35.25" customHeight="1">
      <c r="A65" s="101"/>
      <c r="B65" s="101"/>
      <c r="C65" s="136" t="s">
        <v>636</v>
      </c>
      <c r="D65" s="136"/>
      <c r="E65" s="136"/>
      <c r="F65" s="68">
        <v>0</v>
      </c>
    </row>
  </sheetData>
  <mergeCells count="2">
    <mergeCell ref="A1:F1"/>
    <mergeCell ref="C65:E65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"/>
  <sheetViews>
    <sheetView workbookViewId="0">
      <selection activeCell="G4" sqref="G4"/>
    </sheetView>
  </sheetViews>
  <sheetFormatPr defaultRowHeight="15"/>
  <cols>
    <col min="1" max="1" width="4.7109375" customWidth="1"/>
    <col min="2" max="2" width="14.7109375" customWidth="1"/>
    <col min="3" max="3" width="58.7109375" customWidth="1"/>
    <col min="4" max="4" width="7.7109375" customWidth="1"/>
    <col min="5" max="5" width="12.28515625" customWidth="1"/>
    <col min="6" max="6" width="11.7109375" customWidth="1"/>
  </cols>
  <sheetData>
    <row r="1" spans="1:6" ht="18.75">
      <c r="A1" s="140" t="s">
        <v>691</v>
      </c>
      <c r="B1" s="141"/>
      <c r="C1" s="141"/>
      <c r="D1" s="141"/>
      <c r="E1" s="141"/>
      <c r="F1" s="142"/>
    </row>
    <row r="2" spans="1:6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6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6" ht="45.75" customHeight="1">
      <c r="A4" s="18" t="s">
        <v>6</v>
      </c>
      <c r="B4" s="15" t="s">
        <v>142</v>
      </c>
      <c r="C4" s="32" t="s">
        <v>143</v>
      </c>
      <c r="D4" s="18">
        <v>1</v>
      </c>
      <c r="E4" s="37"/>
      <c r="F4" s="37">
        <f>D4*E4</f>
        <v>0</v>
      </c>
    </row>
    <row r="5" spans="1:6" ht="57.75" customHeight="1">
      <c r="A5" s="18" t="s">
        <v>7</v>
      </c>
      <c r="B5" s="15" t="s">
        <v>144</v>
      </c>
      <c r="C5" s="32" t="s">
        <v>145</v>
      </c>
      <c r="D5" s="18">
        <v>1</v>
      </c>
      <c r="E5" s="37"/>
      <c r="F5" s="37">
        <f t="shared" ref="F5:F68" si="0">D5*E5</f>
        <v>0</v>
      </c>
    </row>
    <row r="6" spans="1:6" ht="56.25" customHeight="1">
      <c r="A6" s="18" t="s">
        <v>9</v>
      </c>
      <c r="B6" s="15" t="s">
        <v>154</v>
      </c>
      <c r="C6" s="32" t="s">
        <v>155</v>
      </c>
      <c r="D6" s="18">
        <v>1</v>
      </c>
      <c r="E6" s="37"/>
      <c r="F6" s="37">
        <f t="shared" si="0"/>
        <v>0</v>
      </c>
    </row>
    <row r="7" spans="1:6" ht="75">
      <c r="A7" s="18" t="s">
        <v>10</v>
      </c>
      <c r="B7" s="15" t="s">
        <v>159</v>
      </c>
      <c r="C7" s="32" t="s">
        <v>160</v>
      </c>
      <c r="D7" s="18">
        <v>1</v>
      </c>
      <c r="E7" s="37"/>
      <c r="F7" s="37">
        <f t="shared" si="0"/>
        <v>0</v>
      </c>
    </row>
    <row r="8" spans="1:6" ht="48.75" customHeight="1">
      <c r="A8" s="18" t="s">
        <v>19</v>
      </c>
      <c r="B8" s="15" t="s">
        <v>161</v>
      </c>
      <c r="C8" s="48" t="s">
        <v>162</v>
      </c>
      <c r="D8" s="18">
        <v>1</v>
      </c>
      <c r="E8" s="37"/>
      <c r="F8" s="37">
        <f t="shared" si="0"/>
        <v>0</v>
      </c>
    </row>
    <row r="9" spans="1:6" ht="39.75" customHeight="1">
      <c r="A9" s="18" t="s">
        <v>20</v>
      </c>
      <c r="B9" s="15" t="s">
        <v>163</v>
      </c>
      <c r="C9" s="48" t="s">
        <v>164</v>
      </c>
      <c r="D9" s="18">
        <v>1</v>
      </c>
      <c r="E9" s="37"/>
      <c r="F9" s="37">
        <f t="shared" si="0"/>
        <v>0</v>
      </c>
    </row>
    <row r="10" spans="1:6" ht="45">
      <c r="A10" s="18" t="s">
        <v>29</v>
      </c>
      <c r="B10" s="15" t="s">
        <v>167</v>
      </c>
      <c r="C10" s="32" t="s">
        <v>168</v>
      </c>
      <c r="D10" s="18">
        <v>1</v>
      </c>
      <c r="E10" s="37"/>
      <c r="F10" s="37">
        <f t="shared" si="0"/>
        <v>0</v>
      </c>
    </row>
    <row r="11" spans="1:6" ht="42.75" customHeight="1">
      <c r="A11" s="18" t="s">
        <v>30</v>
      </c>
      <c r="B11" s="15" t="s">
        <v>169</v>
      </c>
      <c r="C11" s="32" t="s">
        <v>170</v>
      </c>
      <c r="D11" s="18">
        <v>1</v>
      </c>
      <c r="E11" s="37"/>
      <c r="F11" s="37">
        <f t="shared" si="0"/>
        <v>0</v>
      </c>
    </row>
    <row r="12" spans="1:6" ht="45">
      <c r="A12" s="18" t="s">
        <v>73</v>
      </c>
      <c r="B12" s="15" t="s">
        <v>171</v>
      </c>
      <c r="C12" s="48" t="s">
        <v>172</v>
      </c>
      <c r="D12" s="18">
        <v>1</v>
      </c>
      <c r="E12" s="37"/>
      <c r="F12" s="37">
        <f t="shared" si="0"/>
        <v>0</v>
      </c>
    </row>
    <row r="13" spans="1:6" ht="45">
      <c r="A13" s="18" t="s">
        <v>74</v>
      </c>
      <c r="B13" s="15" t="s">
        <v>175</v>
      </c>
      <c r="C13" s="48" t="s">
        <v>176</v>
      </c>
      <c r="D13" s="18">
        <v>1</v>
      </c>
      <c r="E13" s="37"/>
      <c r="F13" s="37">
        <f t="shared" si="0"/>
        <v>0</v>
      </c>
    </row>
    <row r="14" spans="1:6" ht="90">
      <c r="A14" s="18" t="s">
        <v>31</v>
      </c>
      <c r="B14" s="15" t="s">
        <v>183</v>
      </c>
      <c r="C14" s="48" t="s">
        <v>184</v>
      </c>
      <c r="D14" s="18">
        <v>1</v>
      </c>
      <c r="E14" s="37"/>
      <c r="F14" s="37">
        <f t="shared" si="0"/>
        <v>0</v>
      </c>
    </row>
    <row r="15" spans="1:6" ht="45">
      <c r="A15" s="18" t="s">
        <v>32</v>
      </c>
      <c r="B15" s="15" t="s">
        <v>185</v>
      </c>
      <c r="C15" s="48" t="s">
        <v>186</v>
      </c>
      <c r="D15" s="18">
        <v>2</v>
      </c>
      <c r="E15" s="37"/>
      <c r="F15" s="37">
        <f t="shared" si="0"/>
        <v>0</v>
      </c>
    </row>
    <row r="16" spans="1:6" ht="54.75" customHeight="1">
      <c r="A16" s="18" t="s">
        <v>33</v>
      </c>
      <c r="B16" s="15" t="s">
        <v>191</v>
      </c>
      <c r="C16" s="48" t="s">
        <v>192</v>
      </c>
      <c r="D16" s="18">
        <v>1</v>
      </c>
      <c r="E16" s="37"/>
      <c r="F16" s="37">
        <f t="shared" si="0"/>
        <v>0</v>
      </c>
    </row>
    <row r="17" spans="1:6" ht="60">
      <c r="A17" s="18" t="s">
        <v>75</v>
      </c>
      <c r="B17" s="15" t="s">
        <v>193</v>
      </c>
      <c r="C17" s="48" t="s">
        <v>194</v>
      </c>
      <c r="D17" s="18">
        <v>1</v>
      </c>
      <c r="E17" s="37"/>
      <c r="F17" s="37">
        <f t="shared" si="0"/>
        <v>0</v>
      </c>
    </row>
    <row r="18" spans="1:6" ht="60">
      <c r="A18" s="18" t="s">
        <v>76</v>
      </c>
      <c r="B18" s="15" t="s">
        <v>195</v>
      </c>
      <c r="C18" s="48" t="s">
        <v>196</v>
      </c>
      <c r="D18" s="18">
        <v>1</v>
      </c>
      <c r="E18" s="37"/>
      <c r="F18" s="37">
        <f t="shared" si="0"/>
        <v>0</v>
      </c>
    </row>
    <row r="19" spans="1:6" ht="48" customHeight="1">
      <c r="A19" s="18" t="s">
        <v>77</v>
      </c>
      <c r="B19" s="15" t="s">
        <v>197</v>
      </c>
      <c r="C19" s="48" t="s">
        <v>198</v>
      </c>
      <c r="D19" s="18">
        <v>1</v>
      </c>
      <c r="E19" s="37"/>
      <c r="F19" s="37">
        <f t="shared" si="0"/>
        <v>0</v>
      </c>
    </row>
    <row r="20" spans="1:6" ht="94.5">
      <c r="A20" s="18" t="s">
        <v>547</v>
      </c>
      <c r="B20" s="15" t="s">
        <v>199</v>
      </c>
      <c r="C20" s="53" t="s">
        <v>200</v>
      </c>
      <c r="D20" s="18">
        <v>1</v>
      </c>
      <c r="E20" s="37"/>
      <c r="F20" s="37">
        <f t="shared" si="0"/>
        <v>0</v>
      </c>
    </row>
    <row r="21" spans="1:6" ht="54" customHeight="1">
      <c r="A21" s="18" t="s">
        <v>35</v>
      </c>
      <c r="B21" s="15" t="s">
        <v>201</v>
      </c>
      <c r="C21" s="48" t="s">
        <v>202</v>
      </c>
      <c r="D21" s="18">
        <v>1</v>
      </c>
      <c r="E21" s="37"/>
      <c r="F21" s="37">
        <f t="shared" si="0"/>
        <v>0</v>
      </c>
    </row>
    <row r="22" spans="1:6" ht="60.75" customHeight="1">
      <c r="A22" s="18" t="s">
        <v>78</v>
      </c>
      <c r="B22" s="15" t="s">
        <v>203</v>
      </c>
      <c r="C22" s="48" t="s">
        <v>204</v>
      </c>
      <c r="D22" s="18">
        <v>1</v>
      </c>
      <c r="E22" s="37"/>
      <c r="F22" s="37">
        <f t="shared" si="0"/>
        <v>0</v>
      </c>
    </row>
    <row r="23" spans="1:6" ht="48" customHeight="1">
      <c r="A23" s="18" t="s">
        <v>79</v>
      </c>
      <c r="B23" s="15" t="s">
        <v>213</v>
      </c>
      <c r="C23" s="32" t="s">
        <v>214</v>
      </c>
      <c r="D23" s="18">
        <v>1</v>
      </c>
      <c r="E23" s="37"/>
      <c r="F23" s="37">
        <f t="shared" si="0"/>
        <v>0</v>
      </c>
    </row>
    <row r="24" spans="1:6" ht="39.75" customHeight="1">
      <c r="A24" s="18" t="s">
        <v>80</v>
      </c>
      <c r="B24" s="15" t="s">
        <v>215</v>
      </c>
      <c r="C24" s="32" t="s">
        <v>216</v>
      </c>
      <c r="D24" s="18">
        <v>1</v>
      </c>
      <c r="E24" s="37"/>
      <c r="F24" s="37">
        <f t="shared" si="0"/>
        <v>0</v>
      </c>
    </row>
    <row r="25" spans="1:6" ht="49.5" customHeight="1">
      <c r="A25" s="18" t="s">
        <v>81</v>
      </c>
      <c r="B25" s="15" t="s">
        <v>221</v>
      </c>
      <c r="C25" s="48" t="s">
        <v>222</v>
      </c>
      <c r="D25" s="18">
        <v>1</v>
      </c>
      <c r="E25" s="37"/>
      <c r="F25" s="37">
        <f t="shared" si="0"/>
        <v>0</v>
      </c>
    </row>
    <row r="26" spans="1:6" ht="44.25" customHeight="1">
      <c r="A26" s="18" t="s">
        <v>82</v>
      </c>
      <c r="B26" s="15" t="s">
        <v>225</v>
      </c>
      <c r="C26" s="48" t="s">
        <v>226</v>
      </c>
      <c r="D26" s="18">
        <v>1</v>
      </c>
      <c r="E26" s="37"/>
      <c r="F26" s="37">
        <f t="shared" si="0"/>
        <v>0</v>
      </c>
    </row>
    <row r="27" spans="1:6" ht="75">
      <c r="A27" s="18" t="s">
        <v>83</v>
      </c>
      <c r="B27" s="35" t="s">
        <v>243</v>
      </c>
      <c r="C27" s="32" t="s">
        <v>244</v>
      </c>
      <c r="D27" s="54">
        <v>1</v>
      </c>
      <c r="E27" s="37"/>
      <c r="F27" s="37">
        <f t="shared" si="0"/>
        <v>0</v>
      </c>
    </row>
    <row r="28" spans="1:6" ht="30">
      <c r="A28" s="18" t="s">
        <v>84</v>
      </c>
      <c r="B28" s="35" t="s">
        <v>245</v>
      </c>
      <c r="C28" s="32" t="s">
        <v>246</v>
      </c>
      <c r="D28" s="54">
        <v>1</v>
      </c>
      <c r="E28" s="37"/>
      <c r="F28" s="37">
        <f t="shared" si="0"/>
        <v>0</v>
      </c>
    </row>
    <row r="29" spans="1:6" ht="60">
      <c r="A29" s="18" t="s">
        <v>85</v>
      </c>
      <c r="B29" s="35" t="s">
        <v>250</v>
      </c>
      <c r="C29" s="32" t="s">
        <v>251</v>
      </c>
      <c r="D29" s="54">
        <v>1</v>
      </c>
      <c r="E29" s="37"/>
      <c r="F29" s="37">
        <f t="shared" si="0"/>
        <v>0</v>
      </c>
    </row>
    <row r="30" spans="1:6" ht="52.5" customHeight="1">
      <c r="A30" s="18" t="s">
        <v>87</v>
      </c>
      <c r="B30" s="35" t="s">
        <v>252</v>
      </c>
      <c r="C30" s="32" t="s">
        <v>253</v>
      </c>
      <c r="D30" s="54">
        <v>1</v>
      </c>
      <c r="E30" s="37"/>
      <c r="F30" s="37">
        <f t="shared" si="0"/>
        <v>0</v>
      </c>
    </row>
    <row r="31" spans="1:6" ht="45">
      <c r="A31" s="18" t="s">
        <v>89</v>
      </c>
      <c r="B31" s="35" t="s">
        <v>254</v>
      </c>
      <c r="C31" s="32" t="s">
        <v>255</v>
      </c>
      <c r="D31" s="54">
        <v>1</v>
      </c>
      <c r="E31" s="37"/>
      <c r="F31" s="37">
        <f t="shared" si="0"/>
        <v>0</v>
      </c>
    </row>
    <row r="32" spans="1:6" ht="45">
      <c r="A32" s="18" t="s">
        <v>90</v>
      </c>
      <c r="B32" s="35" t="s">
        <v>256</v>
      </c>
      <c r="C32" s="32" t="s">
        <v>257</v>
      </c>
      <c r="D32" s="54">
        <v>1</v>
      </c>
      <c r="E32" s="37"/>
      <c r="F32" s="37">
        <f t="shared" si="0"/>
        <v>0</v>
      </c>
    </row>
    <row r="33" spans="1:6" ht="135">
      <c r="A33" s="18" t="s">
        <v>548</v>
      </c>
      <c r="B33" s="35" t="s">
        <v>264</v>
      </c>
      <c r="C33" s="32" t="s">
        <v>265</v>
      </c>
      <c r="D33" s="18">
        <v>1</v>
      </c>
      <c r="E33" s="37"/>
      <c r="F33" s="37">
        <f t="shared" si="0"/>
        <v>0</v>
      </c>
    </row>
    <row r="34" spans="1:6" ht="49.5" customHeight="1">
      <c r="A34" s="18" t="s">
        <v>91</v>
      </c>
      <c r="B34" s="35" t="s">
        <v>266</v>
      </c>
      <c r="C34" s="32" t="s">
        <v>267</v>
      </c>
      <c r="D34" s="18">
        <v>1</v>
      </c>
      <c r="E34" s="37"/>
      <c r="F34" s="37">
        <f t="shared" si="0"/>
        <v>0</v>
      </c>
    </row>
    <row r="35" spans="1:6" ht="75">
      <c r="A35" s="18" t="s">
        <v>92</v>
      </c>
      <c r="B35" s="35" t="s">
        <v>268</v>
      </c>
      <c r="C35" s="32" t="s">
        <v>269</v>
      </c>
      <c r="D35" s="18">
        <v>1</v>
      </c>
      <c r="E35" s="37"/>
      <c r="F35" s="37">
        <f t="shared" si="0"/>
        <v>0</v>
      </c>
    </row>
    <row r="36" spans="1:6" ht="45" customHeight="1">
      <c r="A36" s="18" t="s">
        <v>93</v>
      </c>
      <c r="B36" s="35" t="s">
        <v>270</v>
      </c>
      <c r="C36" s="32" t="s">
        <v>271</v>
      </c>
      <c r="D36" s="18">
        <v>1</v>
      </c>
      <c r="E36" s="37"/>
      <c r="F36" s="37">
        <f t="shared" si="0"/>
        <v>0</v>
      </c>
    </row>
    <row r="37" spans="1:6" ht="45">
      <c r="A37" s="18" t="s">
        <v>549</v>
      </c>
      <c r="B37" s="35" t="s">
        <v>274</v>
      </c>
      <c r="C37" s="32" t="s">
        <v>275</v>
      </c>
      <c r="D37" s="18">
        <v>1</v>
      </c>
      <c r="E37" s="37"/>
      <c r="F37" s="37">
        <f t="shared" si="0"/>
        <v>0</v>
      </c>
    </row>
    <row r="38" spans="1:6" ht="60">
      <c r="A38" s="18" t="s">
        <v>550</v>
      </c>
      <c r="B38" s="35" t="s">
        <v>276</v>
      </c>
      <c r="C38" s="32" t="s">
        <v>277</v>
      </c>
      <c r="D38" s="18">
        <v>1</v>
      </c>
      <c r="E38" s="37"/>
      <c r="F38" s="37">
        <f t="shared" si="0"/>
        <v>0</v>
      </c>
    </row>
    <row r="39" spans="1:6" ht="37.5" customHeight="1">
      <c r="A39" s="18" t="s">
        <v>551</v>
      </c>
      <c r="B39" s="35" t="s">
        <v>296</v>
      </c>
      <c r="C39" s="48" t="s">
        <v>297</v>
      </c>
      <c r="D39" s="18">
        <v>2</v>
      </c>
      <c r="E39" s="37"/>
      <c r="F39" s="37">
        <f t="shared" si="0"/>
        <v>0</v>
      </c>
    </row>
    <row r="40" spans="1:6" ht="34.5" customHeight="1">
      <c r="A40" s="18" t="s">
        <v>552</v>
      </c>
      <c r="B40" s="35" t="s">
        <v>301</v>
      </c>
      <c r="C40" s="32" t="s">
        <v>302</v>
      </c>
      <c r="D40" s="18">
        <v>1</v>
      </c>
      <c r="E40" s="37"/>
      <c r="F40" s="37">
        <f t="shared" si="0"/>
        <v>0</v>
      </c>
    </row>
    <row r="41" spans="1:6" ht="34.5" customHeight="1">
      <c r="A41" s="18" t="s">
        <v>553</v>
      </c>
      <c r="B41" s="35" t="s">
        <v>303</v>
      </c>
      <c r="C41" s="32" t="s">
        <v>304</v>
      </c>
      <c r="D41" s="18">
        <v>1</v>
      </c>
      <c r="E41" s="37"/>
      <c r="F41" s="37">
        <f t="shared" si="0"/>
        <v>0</v>
      </c>
    </row>
    <row r="42" spans="1:6" ht="30">
      <c r="A42" s="18" t="s">
        <v>94</v>
      </c>
      <c r="B42" s="35" t="s">
        <v>298</v>
      </c>
      <c r="C42" s="32" t="s">
        <v>305</v>
      </c>
      <c r="D42" s="18">
        <v>1</v>
      </c>
      <c r="E42" s="37"/>
      <c r="F42" s="37">
        <f t="shared" si="0"/>
        <v>0</v>
      </c>
    </row>
    <row r="43" spans="1:6" ht="30">
      <c r="A43" s="18" t="s">
        <v>95</v>
      </c>
      <c r="B43" s="35" t="s">
        <v>308</v>
      </c>
      <c r="C43" s="32" t="s">
        <v>309</v>
      </c>
      <c r="D43" s="18">
        <v>1</v>
      </c>
      <c r="E43" s="37"/>
      <c r="F43" s="37">
        <f t="shared" si="0"/>
        <v>0</v>
      </c>
    </row>
    <row r="44" spans="1:6" ht="30">
      <c r="A44" s="18" t="s">
        <v>96</v>
      </c>
      <c r="B44" s="35" t="s">
        <v>310</v>
      </c>
      <c r="C44" s="32" t="s">
        <v>311</v>
      </c>
      <c r="D44" s="18">
        <v>1</v>
      </c>
      <c r="E44" s="37"/>
      <c r="F44" s="37">
        <f t="shared" si="0"/>
        <v>0</v>
      </c>
    </row>
    <row r="45" spans="1:6" ht="75">
      <c r="A45" s="18" t="s">
        <v>554</v>
      </c>
      <c r="B45" s="35" t="s">
        <v>312</v>
      </c>
      <c r="C45" s="32" t="s">
        <v>313</v>
      </c>
      <c r="D45" s="18">
        <v>2</v>
      </c>
      <c r="E45" s="37"/>
      <c r="F45" s="37">
        <f t="shared" si="0"/>
        <v>0</v>
      </c>
    </row>
    <row r="46" spans="1:6" ht="48" customHeight="1">
      <c r="A46" s="18" t="s">
        <v>97</v>
      </c>
      <c r="B46" s="35" t="s">
        <v>318</v>
      </c>
      <c r="C46" s="32" t="s">
        <v>319</v>
      </c>
      <c r="D46" s="18">
        <v>1</v>
      </c>
      <c r="E46" s="37"/>
      <c r="F46" s="37">
        <f t="shared" si="0"/>
        <v>0</v>
      </c>
    </row>
    <row r="47" spans="1:6" ht="45">
      <c r="A47" s="18" t="s">
        <v>98</v>
      </c>
      <c r="B47" s="35" t="s">
        <v>322</v>
      </c>
      <c r="C47" s="32" t="s">
        <v>323</v>
      </c>
      <c r="D47" s="18">
        <v>1</v>
      </c>
      <c r="E47" s="37"/>
      <c r="F47" s="37">
        <f t="shared" si="0"/>
        <v>0</v>
      </c>
    </row>
    <row r="48" spans="1:6" ht="36.75" customHeight="1">
      <c r="A48" s="18" t="s">
        <v>555</v>
      </c>
      <c r="B48" s="35" t="s">
        <v>324</v>
      </c>
      <c r="C48" s="48" t="s">
        <v>325</v>
      </c>
      <c r="D48" s="18">
        <v>1</v>
      </c>
      <c r="E48" s="37"/>
      <c r="F48" s="37">
        <f t="shared" si="0"/>
        <v>0</v>
      </c>
    </row>
    <row r="49" spans="1:6" ht="39" customHeight="1">
      <c r="A49" s="18" t="s">
        <v>556</v>
      </c>
      <c r="B49" s="35" t="s">
        <v>326</v>
      </c>
      <c r="C49" s="48" t="s">
        <v>327</v>
      </c>
      <c r="D49" s="18">
        <v>1</v>
      </c>
      <c r="E49" s="37"/>
      <c r="F49" s="37">
        <f t="shared" si="0"/>
        <v>0</v>
      </c>
    </row>
    <row r="50" spans="1:6" ht="35.25" customHeight="1">
      <c r="A50" s="18" t="s">
        <v>557</v>
      </c>
      <c r="B50" s="35" t="s">
        <v>328</v>
      </c>
      <c r="C50" s="31" t="s">
        <v>329</v>
      </c>
      <c r="D50" s="18">
        <v>1</v>
      </c>
      <c r="E50" s="37"/>
      <c r="F50" s="37">
        <f t="shared" si="0"/>
        <v>0</v>
      </c>
    </row>
    <row r="51" spans="1:6" ht="33.75" customHeight="1">
      <c r="A51" s="18" t="s">
        <v>558</v>
      </c>
      <c r="B51" s="35" t="s">
        <v>330</v>
      </c>
      <c r="C51" s="48" t="s">
        <v>331</v>
      </c>
      <c r="D51" s="18">
        <v>1</v>
      </c>
      <c r="E51" s="37"/>
      <c r="F51" s="37">
        <f t="shared" si="0"/>
        <v>0</v>
      </c>
    </row>
    <row r="52" spans="1:6" ht="32.25" customHeight="1">
      <c r="A52" s="18" t="s">
        <v>99</v>
      </c>
      <c r="B52" s="35" t="s">
        <v>333</v>
      </c>
      <c r="C52" s="48" t="s">
        <v>334</v>
      </c>
      <c r="D52" s="18">
        <v>1</v>
      </c>
      <c r="E52" s="37"/>
      <c r="F52" s="37">
        <f t="shared" si="0"/>
        <v>0</v>
      </c>
    </row>
    <row r="53" spans="1:6" ht="31.5" customHeight="1">
      <c r="A53" s="18" t="s">
        <v>100</v>
      </c>
      <c r="B53" s="35" t="s">
        <v>336</v>
      </c>
      <c r="C53" s="48" t="s">
        <v>337</v>
      </c>
      <c r="D53" s="18">
        <v>1</v>
      </c>
      <c r="E53" s="37"/>
      <c r="F53" s="37">
        <f t="shared" si="0"/>
        <v>0</v>
      </c>
    </row>
    <row r="54" spans="1:6" ht="30" customHeight="1">
      <c r="A54" s="18" t="s">
        <v>101</v>
      </c>
      <c r="B54" s="35" t="s">
        <v>338</v>
      </c>
      <c r="C54" s="48" t="s">
        <v>339</v>
      </c>
      <c r="D54" s="18">
        <v>1</v>
      </c>
      <c r="E54" s="37"/>
      <c r="F54" s="37">
        <f t="shared" si="0"/>
        <v>0</v>
      </c>
    </row>
    <row r="55" spans="1:6" ht="36" customHeight="1">
      <c r="A55" s="18" t="s">
        <v>102</v>
      </c>
      <c r="B55" s="35" t="s">
        <v>322</v>
      </c>
      <c r="C55" s="48" t="s">
        <v>340</v>
      </c>
      <c r="D55" s="18">
        <v>1</v>
      </c>
      <c r="E55" s="37"/>
      <c r="F55" s="37">
        <f t="shared" si="0"/>
        <v>0</v>
      </c>
    </row>
    <row r="56" spans="1:6" ht="32.25" customHeight="1">
      <c r="A56" s="18" t="s">
        <v>103</v>
      </c>
      <c r="B56" s="35" t="s">
        <v>341</v>
      </c>
      <c r="C56" s="48" t="s">
        <v>342</v>
      </c>
      <c r="D56" s="18">
        <v>1</v>
      </c>
      <c r="E56" s="37"/>
      <c r="F56" s="37">
        <f t="shared" si="0"/>
        <v>0</v>
      </c>
    </row>
    <row r="57" spans="1:6" ht="45">
      <c r="A57" s="18" t="s">
        <v>104</v>
      </c>
      <c r="B57" s="35" t="s">
        <v>343</v>
      </c>
      <c r="C57" s="32" t="s">
        <v>344</v>
      </c>
      <c r="D57" s="18">
        <v>1</v>
      </c>
      <c r="E57" s="37"/>
      <c r="F57" s="37">
        <f t="shared" si="0"/>
        <v>0</v>
      </c>
    </row>
    <row r="58" spans="1:6" ht="30">
      <c r="A58" s="18" t="s">
        <v>559</v>
      </c>
      <c r="B58" s="35" t="s">
        <v>345</v>
      </c>
      <c r="C58" s="32" t="s">
        <v>346</v>
      </c>
      <c r="D58" s="18">
        <v>1</v>
      </c>
      <c r="E58" s="37"/>
      <c r="F58" s="37">
        <f t="shared" si="0"/>
        <v>0</v>
      </c>
    </row>
    <row r="59" spans="1:6" ht="30">
      <c r="A59" s="18" t="s">
        <v>560</v>
      </c>
      <c r="B59" s="35" t="s">
        <v>347</v>
      </c>
      <c r="C59" s="32" t="s">
        <v>348</v>
      </c>
      <c r="D59" s="18">
        <v>1</v>
      </c>
      <c r="E59" s="37"/>
      <c r="F59" s="37">
        <f t="shared" si="0"/>
        <v>0</v>
      </c>
    </row>
    <row r="60" spans="1:6" ht="34.5" customHeight="1">
      <c r="A60" s="18" t="s">
        <v>561</v>
      </c>
      <c r="B60" s="35" t="s">
        <v>349</v>
      </c>
      <c r="C60" s="48" t="s">
        <v>350</v>
      </c>
      <c r="D60" s="18">
        <v>1</v>
      </c>
      <c r="E60" s="37"/>
      <c r="F60" s="37">
        <f t="shared" si="0"/>
        <v>0</v>
      </c>
    </row>
    <row r="61" spans="1:6" ht="38.25" customHeight="1">
      <c r="A61" s="18" t="s">
        <v>562</v>
      </c>
      <c r="B61" s="35" t="s">
        <v>351</v>
      </c>
      <c r="C61" s="48" t="s">
        <v>352</v>
      </c>
      <c r="D61" s="18">
        <v>1</v>
      </c>
      <c r="E61" s="37"/>
      <c r="F61" s="37">
        <f t="shared" si="0"/>
        <v>0</v>
      </c>
    </row>
    <row r="62" spans="1:6" ht="41.25" customHeight="1">
      <c r="A62" s="18" t="s">
        <v>563</v>
      </c>
      <c r="B62" s="35" t="s">
        <v>357</v>
      </c>
      <c r="C62" s="48" t="s">
        <v>358</v>
      </c>
      <c r="D62" s="18">
        <v>1</v>
      </c>
      <c r="E62" s="37"/>
      <c r="F62" s="37">
        <f t="shared" si="0"/>
        <v>0</v>
      </c>
    </row>
    <row r="63" spans="1:6" ht="34.5" customHeight="1">
      <c r="A63" s="18" t="s">
        <v>105</v>
      </c>
      <c r="B63" s="35" t="s">
        <v>359</v>
      </c>
      <c r="C63" s="48" t="s">
        <v>360</v>
      </c>
      <c r="D63" s="18">
        <v>1</v>
      </c>
      <c r="E63" s="37"/>
      <c r="F63" s="37">
        <f t="shared" si="0"/>
        <v>0</v>
      </c>
    </row>
    <row r="64" spans="1:6" ht="36" customHeight="1">
      <c r="A64" s="18" t="s">
        <v>106</v>
      </c>
      <c r="B64" s="35" t="s">
        <v>367</v>
      </c>
      <c r="C64" s="48" t="s">
        <v>368</v>
      </c>
      <c r="D64" s="18">
        <v>1</v>
      </c>
      <c r="E64" s="37"/>
      <c r="F64" s="37">
        <f t="shared" si="0"/>
        <v>0</v>
      </c>
    </row>
    <row r="65" spans="1:6" ht="35.25" customHeight="1">
      <c r="A65" s="18" t="s">
        <v>564</v>
      </c>
      <c r="B65" s="35" t="s">
        <v>371</v>
      </c>
      <c r="C65" s="48" t="s">
        <v>372</v>
      </c>
      <c r="D65" s="18">
        <v>1</v>
      </c>
      <c r="E65" s="37"/>
      <c r="F65" s="37">
        <f t="shared" si="0"/>
        <v>0</v>
      </c>
    </row>
    <row r="66" spans="1:6" ht="32.25" customHeight="1">
      <c r="A66" s="18" t="s">
        <v>637</v>
      </c>
      <c r="B66" s="35" t="s">
        <v>373</v>
      </c>
      <c r="C66" s="48" t="s">
        <v>374</v>
      </c>
      <c r="D66" s="18">
        <v>1</v>
      </c>
      <c r="E66" s="37"/>
      <c r="F66" s="37">
        <f t="shared" si="0"/>
        <v>0</v>
      </c>
    </row>
    <row r="67" spans="1:6" ht="45.75" customHeight="1">
      <c r="A67" s="18" t="s">
        <v>638</v>
      </c>
      <c r="B67" s="35" t="s">
        <v>381</v>
      </c>
      <c r="C67" s="48" t="s">
        <v>382</v>
      </c>
      <c r="D67" s="18">
        <v>1</v>
      </c>
      <c r="E67" s="37"/>
      <c r="F67" s="37">
        <f t="shared" si="0"/>
        <v>0</v>
      </c>
    </row>
    <row r="68" spans="1:6" ht="51.75" customHeight="1">
      <c r="A68" s="18" t="s">
        <v>639</v>
      </c>
      <c r="B68" s="35" t="s">
        <v>393</v>
      </c>
      <c r="C68" s="32" t="s">
        <v>394</v>
      </c>
      <c r="D68" s="18">
        <v>1</v>
      </c>
      <c r="E68" s="37"/>
      <c r="F68" s="37">
        <f t="shared" si="0"/>
        <v>0</v>
      </c>
    </row>
    <row r="69" spans="1:6" ht="43.5" customHeight="1">
      <c r="A69" s="18" t="s">
        <v>640</v>
      </c>
      <c r="B69" s="35" t="s">
        <v>395</v>
      </c>
      <c r="C69" s="32" t="s">
        <v>396</v>
      </c>
      <c r="D69" s="18">
        <v>1</v>
      </c>
      <c r="E69" s="37"/>
      <c r="F69" s="37">
        <f t="shared" ref="F69:F75" si="1">D69*E69</f>
        <v>0</v>
      </c>
    </row>
    <row r="70" spans="1:6" ht="32.25" customHeight="1">
      <c r="A70" s="18" t="s">
        <v>332</v>
      </c>
      <c r="B70" s="35" t="s">
        <v>397</v>
      </c>
      <c r="C70" s="48" t="s">
        <v>398</v>
      </c>
      <c r="D70" s="18">
        <v>5</v>
      </c>
      <c r="E70" s="37"/>
      <c r="F70" s="37">
        <f t="shared" si="1"/>
        <v>0</v>
      </c>
    </row>
    <row r="71" spans="1:6" ht="42" customHeight="1">
      <c r="A71" s="18" t="s">
        <v>335</v>
      </c>
      <c r="B71" s="35" t="s">
        <v>411</v>
      </c>
      <c r="C71" s="32" t="s">
        <v>412</v>
      </c>
      <c r="D71" s="18">
        <v>1</v>
      </c>
      <c r="E71" s="37"/>
      <c r="F71" s="37">
        <f t="shared" si="1"/>
        <v>0</v>
      </c>
    </row>
    <row r="72" spans="1:6" ht="45">
      <c r="A72" s="18" t="s">
        <v>209</v>
      </c>
      <c r="B72" s="35" t="s">
        <v>470</v>
      </c>
      <c r="C72" s="32" t="s">
        <v>471</v>
      </c>
      <c r="D72" s="18">
        <v>1</v>
      </c>
      <c r="E72" s="37"/>
      <c r="F72" s="37">
        <f t="shared" si="1"/>
        <v>0</v>
      </c>
    </row>
    <row r="73" spans="1:6" ht="45">
      <c r="A73" s="18" t="s">
        <v>210</v>
      </c>
      <c r="B73" s="35" t="s">
        <v>472</v>
      </c>
      <c r="C73" s="32" t="s">
        <v>473</v>
      </c>
      <c r="D73" s="18">
        <v>1</v>
      </c>
      <c r="E73" s="37"/>
      <c r="F73" s="37">
        <f t="shared" si="1"/>
        <v>0</v>
      </c>
    </row>
    <row r="74" spans="1:6" ht="60">
      <c r="A74" s="18" t="s">
        <v>211</v>
      </c>
      <c r="B74" s="35" t="s">
        <v>491</v>
      </c>
      <c r="C74" s="32" t="s">
        <v>492</v>
      </c>
      <c r="D74" s="18">
        <v>2</v>
      </c>
      <c r="E74" s="37"/>
      <c r="F74" s="37">
        <f t="shared" si="1"/>
        <v>0</v>
      </c>
    </row>
    <row r="75" spans="1:6" ht="52.5" customHeight="1">
      <c r="A75" s="18" t="s">
        <v>212</v>
      </c>
      <c r="B75" s="120" t="s">
        <v>583</v>
      </c>
      <c r="C75" s="48" t="s">
        <v>582</v>
      </c>
      <c r="D75" s="67">
        <v>4</v>
      </c>
      <c r="E75" s="37"/>
      <c r="F75" s="37">
        <f t="shared" si="1"/>
        <v>0</v>
      </c>
    </row>
    <row r="76" spans="1:6" ht="42" customHeight="1">
      <c r="C76" s="136" t="s">
        <v>636</v>
      </c>
      <c r="D76" s="136"/>
      <c r="E76" s="136"/>
      <c r="F76" s="119">
        <v>0</v>
      </c>
    </row>
  </sheetData>
  <mergeCells count="2">
    <mergeCell ref="A1:F1"/>
    <mergeCell ref="C76:E76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"/>
  <sheetViews>
    <sheetView workbookViewId="0">
      <selection activeCell="E4" sqref="E4"/>
    </sheetView>
  </sheetViews>
  <sheetFormatPr defaultRowHeight="15"/>
  <cols>
    <col min="1" max="1" width="4.7109375" customWidth="1"/>
    <col min="2" max="2" width="14.7109375" customWidth="1"/>
    <col min="3" max="3" width="58.7109375" customWidth="1"/>
    <col min="4" max="4" width="7.7109375" customWidth="1"/>
    <col min="5" max="6" width="11.7109375" customWidth="1"/>
  </cols>
  <sheetData>
    <row r="1" spans="1:6" ht="18.75">
      <c r="A1" s="140" t="s">
        <v>690</v>
      </c>
      <c r="B1" s="141"/>
      <c r="C1" s="141"/>
      <c r="D1" s="141"/>
      <c r="E1" s="141"/>
      <c r="F1" s="142"/>
    </row>
    <row r="2" spans="1:6" ht="36.75">
      <c r="A2" s="3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</row>
    <row r="3" spans="1:6">
      <c r="A3" s="3">
        <v>1</v>
      </c>
      <c r="B3" s="3">
        <v>2</v>
      </c>
      <c r="C3" s="3">
        <v>3</v>
      </c>
      <c r="D3" s="3">
        <v>4</v>
      </c>
      <c r="E3" s="3">
        <v>5</v>
      </c>
      <c r="F3" s="3">
        <v>6</v>
      </c>
    </row>
    <row r="4" spans="1:6" ht="47.25" customHeight="1">
      <c r="A4" s="57" t="s">
        <v>6</v>
      </c>
      <c r="B4" s="15" t="s">
        <v>142</v>
      </c>
      <c r="C4" s="32" t="s">
        <v>143</v>
      </c>
      <c r="D4" s="18">
        <v>1</v>
      </c>
      <c r="E4" s="37"/>
      <c r="F4" s="37">
        <f>D4*E4</f>
        <v>0</v>
      </c>
    </row>
    <row r="5" spans="1:6" ht="62.25" customHeight="1">
      <c r="A5" s="57" t="s">
        <v>7</v>
      </c>
      <c r="B5" s="15" t="s">
        <v>144</v>
      </c>
      <c r="C5" s="32" t="s">
        <v>145</v>
      </c>
      <c r="D5" s="18">
        <v>1</v>
      </c>
      <c r="E5" s="37"/>
      <c r="F5" s="37">
        <f t="shared" ref="F5:F68" si="0">D5*E5</f>
        <v>0</v>
      </c>
    </row>
    <row r="6" spans="1:6" ht="105">
      <c r="A6" s="57" t="s">
        <v>9</v>
      </c>
      <c r="B6" s="15" t="s">
        <v>146</v>
      </c>
      <c r="C6" s="32" t="s">
        <v>147</v>
      </c>
      <c r="D6" s="18">
        <v>1</v>
      </c>
      <c r="E6" s="37"/>
      <c r="F6" s="37">
        <f t="shared" si="0"/>
        <v>0</v>
      </c>
    </row>
    <row r="7" spans="1:6" ht="57.75" customHeight="1">
      <c r="A7" s="57" t="s">
        <v>10</v>
      </c>
      <c r="B7" s="15" t="s">
        <v>154</v>
      </c>
      <c r="C7" s="32" t="s">
        <v>155</v>
      </c>
      <c r="D7" s="18">
        <v>1</v>
      </c>
      <c r="E7" s="37"/>
      <c r="F7" s="37">
        <f t="shared" si="0"/>
        <v>0</v>
      </c>
    </row>
    <row r="8" spans="1:6" ht="75">
      <c r="A8" s="57" t="s">
        <v>19</v>
      </c>
      <c r="B8" s="15" t="s">
        <v>159</v>
      </c>
      <c r="C8" s="32" t="s">
        <v>160</v>
      </c>
      <c r="D8" s="18">
        <v>1</v>
      </c>
      <c r="E8" s="37"/>
      <c r="F8" s="37">
        <f t="shared" si="0"/>
        <v>0</v>
      </c>
    </row>
    <row r="9" spans="1:6" ht="39.75" customHeight="1">
      <c r="A9" s="57" t="s">
        <v>20</v>
      </c>
      <c r="B9" s="15" t="s">
        <v>161</v>
      </c>
      <c r="C9" s="48" t="s">
        <v>162</v>
      </c>
      <c r="D9" s="18">
        <v>1</v>
      </c>
      <c r="E9" s="37"/>
      <c r="F9" s="37">
        <f t="shared" si="0"/>
        <v>0</v>
      </c>
    </row>
    <row r="10" spans="1:6" ht="46.5" customHeight="1">
      <c r="A10" s="57" t="s">
        <v>29</v>
      </c>
      <c r="B10" s="15" t="s">
        <v>163</v>
      </c>
      <c r="C10" s="48" t="s">
        <v>164</v>
      </c>
      <c r="D10" s="18">
        <v>1</v>
      </c>
      <c r="E10" s="37"/>
      <c r="F10" s="37">
        <f t="shared" si="0"/>
        <v>0</v>
      </c>
    </row>
    <row r="11" spans="1:6" ht="45">
      <c r="A11" s="57" t="s">
        <v>30</v>
      </c>
      <c r="B11" s="15" t="s">
        <v>167</v>
      </c>
      <c r="C11" s="32" t="s">
        <v>168</v>
      </c>
      <c r="D11" s="18">
        <v>1</v>
      </c>
      <c r="E11" s="37"/>
      <c r="F11" s="37">
        <f t="shared" si="0"/>
        <v>0</v>
      </c>
    </row>
    <row r="12" spans="1:6" ht="42" customHeight="1">
      <c r="A12" s="57" t="s">
        <v>73</v>
      </c>
      <c r="B12" s="15" t="s">
        <v>169</v>
      </c>
      <c r="C12" s="32" t="s">
        <v>170</v>
      </c>
      <c r="D12" s="18">
        <v>1</v>
      </c>
      <c r="E12" s="37"/>
      <c r="F12" s="37">
        <f t="shared" si="0"/>
        <v>0</v>
      </c>
    </row>
    <row r="13" spans="1:6" ht="45">
      <c r="A13" s="57" t="s">
        <v>74</v>
      </c>
      <c r="B13" s="15" t="s">
        <v>171</v>
      </c>
      <c r="C13" s="48" t="s">
        <v>172</v>
      </c>
      <c r="D13" s="18">
        <v>1</v>
      </c>
      <c r="E13" s="37"/>
      <c r="F13" s="37">
        <f t="shared" si="0"/>
        <v>0</v>
      </c>
    </row>
    <row r="14" spans="1:6" ht="45">
      <c r="A14" s="57" t="s">
        <v>31</v>
      </c>
      <c r="B14" s="15" t="s">
        <v>175</v>
      </c>
      <c r="C14" s="48" t="s">
        <v>176</v>
      </c>
      <c r="D14" s="18">
        <v>1</v>
      </c>
      <c r="E14" s="37"/>
      <c r="F14" s="37">
        <f t="shared" si="0"/>
        <v>0</v>
      </c>
    </row>
    <row r="15" spans="1:6" ht="75">
      <c r="A15" s="57" t="s">
        <v>32</v>
      </c>
      <c r="B15" s="15" t="s">
        <v>177</v>
      </c>
      <c r="C15" s="48" t="s">
        <v>178</v>
      </c>
      <c r="D15" s="18">
        <v>1</v>
      </c>
      <c r="E15" s="37"/>
      <c r="F15" s="37">
        <f t="shared" si="0"/>
        <v>0</v>
      </c>
    </row>
    <row r="16" spans="1:6" ht="90">
      <c r="A16" s="57" t="s">
        <v>33</v>
      </c>
      <c r="B16" s="15" t="s">
        <v>183</v>
      </c>
      <c r="C16" s="48" t="s">
        <v>184</v>
      </c>
      <c r="D16" s="18">
        <v>1</v>
      </c>
      <c r="E16" s="37"/>
      <c r="F16" s="37">
        <f t="shared" si="0"/>
        <v>0</v>
      </c>
    </row>
    <row r="17" spans="1:6" ht="45">
      <c r="A17" s="57" t="s">
        <v>75</v>
      </c>
      <c r="B17" s="15" t="s">
        <v>185</v>
      </c>
      <c r="C17" s="48" t="s">
        <v>186</v>
      </c>
      <c r="D17" s="18">
        <v>2</v>
      </c>
      <c r="E17" s="37"/>
      <c r="F17" s="37">
        <f t="shared" si="0"/>
        <v>0</v>
      </c>
    </row>
    <row r="18" spans="1:6" ht="46.5" customHeight="1">
      <c r="A18" s="57" t="s">
        <v>76</v>
      </c>
      <c r="B18" s="15" t="s">
        <v>191</v>
      </c>
      <c r="C18" s="48" t="s">
        <v>192</v>
      </c>
      <c r="D18" s="18">
        <v>1</v>
      </c>
      <c r="E18" s="37"/>
      <c r="F18" s="37">
        <f t="shared" si="0"/>
        <v>0</v>
      </c>
    </row>
    <row r="19" spans="1:6" ht="60">
      <c r="A19" s="57" t="s">
        <v>77</v>
      </c>
      <c r="B19" s="15" t="s">
        <v>193</v>
      </c>
      <c r="C19" s="48" t="s">
        <v>194</v>
      </c>
      <c r="D19" s="18">
        <v>1</v>
      </c>
      <c r="E19" s="37"/>
      <c r="F19" s="37">
        <f t="shared" si="0"/>
        <v>0</v>
      </c>
    </row>
    <row r="20" spans="1:6" ht="60">
      <c r="A20" s="57" t="s">
        <v>547</v>
      </c>
      <c r="B20" s="15" t="s">
        <v>195</v>
      </c>
      <c r="C20" s="48" t="s">
        <v>196</v>
      </c>
      <c r="D20" s="18">
        <v>1</v>
      </c>
      <c r="E20" s="37"/>
      <c r="F20" s="37">
        <f t="shared" si="0"/>
        <v>0</v>
      </c>
    </row>
    <row r="21" spans="1:6" ht="94.5">
      <c r="A21" s="57" t="s">
        <v>35</v>
      </c>
      <c r="B21" s="15" t="s">
        <v>199</v>
      </c>
      <c r="C21" s="53" t="s">
        <v>200</v>
      </c>
      <c r="D21" s="18">
        <v>1</v>
      </c>
      <c r="E21" s="37"/>
      <c r="F21" s="37">
        <f t="shared" si="0"/>
        <v>0</v>
      </c>
    </row>
    <row r="22" spans="1:6" ht="46.5" customHeight="1">
      <c r="A22" s="57" t="s">
        <v>78</v>
      </c>
      <c r="B22" s="15" t="s">
        <v>205</v>
      </c>
      <c r="C22" s="48" t="s">
        <v>206</v>
      </c>
      <c r="D22" s="18">
        <v>1</v>
      </c>
      <c r="E22" s="37"/>
      <c r="F22" s="37">
        <f t="shared" si="0"/>
        <v>0</v>
      </c>
    </row>
    <row r="23" spans="1:6" ht="46.5" customHeight="1">
      <c r="A23" s="57" t="s">
        <v>79</v>
      </c>
      <c r="B23" s="15" t="s">
        <v>213</v>
      </c>
      <c r="C23" s="32" t="s">
        <v>214</v>
      </c>
      <c r="D23" s="18">
        <v>1</v>
      </c>
      <c r="E23" s="37"/>
      <c r="F23" s="37">
        <f t="shared" si="0"/>
        <v>0</v>
      </c>
    </row>
    <row r="24" spans="1:6" ht="47.25" customHeight="1">
      <c r="A24" s="57" t="s">
        <v>80</v>
      </c>
      <c r="B24" s="15" t="s">
        <v>217</v>
      </c>
      <c r="C24" s="32" t="s">
        <v>218</v>
      </c>
      <c r="D24" s="18">
        <v>1</v>
      </c>
      <c r="E24" s="37"/>
      <c r="F24" s="37">
        <f t="shared" si="0"/>
        <v>0</v>
      </c>
    </row>
    <row r="25" spans="1:6" ht="48" customHeight="1">
      <c r="A25" s="57" t="s">
        <v>81</v>
      </c>
      <c r="B25" s="15" t="s">
        <v>233</v>
      </c>
      <c r="C25" s="48" t="s">
        <v>234</v>
      </c>
      <c r="D25" s="18">
        <v>1</v>
      </c>
      <c r="E25" s="37"/>
      <c r="F25" s="37">
        <f t="shared" si="0"/>
        <v>0</v>
      </c>
    </row>
    <row r="26" spans="1:6" ht="60">
      <c r="A26" s="57" t="s">
        <v>82</v>
      </c>
      <c r="B26" s="35" t="s">
        <v>250</v>
      </c>
      <c r="C26" s="32" t="s">
        <v>251</v>
      </c>
      <c r="D26" s="54">
        <v>1</v>
      </c>
      <c r="E26" s="37"/>
      <c r="F26" s="37">
        <f t="shared" si="0"/>
        <v>0</v>
      </c>
    </row>
    <row r="27" spans="1:6" ht="75">
      <c r="A27" s="57" t="s">
        <v>83</v>
      </c>
      <c r="B27" s="35" t="s">
        <v>252</v>
      </c>
      <c r="C27" s="32" t="s">
        <v>253</v>
      </c>
      <c r="D27" s="54">
        <v>1</v>
      </c>
      <c r="E27" s="37"/>
      <c r="F27" s="37">
        <f t="shared" si="0"/>
        <v>0</v>
      </c>
    </row>
    <row r="28" spans="1:6" ht="45">
      <c r="A28" s="57" t="s">
        <v>84</v>
      </c>
      <c r="B28" s="35" t="s">
        <v>254</v>
      </c>
      <c r="C28" s="32" t="s">
        <v>255</v>
      </c>
      <c r="D28" s="54">
        <v>1</v>
      </c>
      <c r="E28" s="37"/>
      <c r="F28" s="37">
        <f t="shared" si="0"/>
        <v>0</v>
      </c>
    </row>
    <row r="29" spans="1:6" ht="45">
      <c r="A29" s="57" t="s">
        <v>85</v>
      </c>
      <c r="B29" s="35" t="s">
        <v>256</v>
      </c>
      <c r="C29" s="32" t="s">
        <v>257</v>
      </c>
      <c r="D29" s="54">
        <v>1</v>
      </c>
      <c r="E29" s="37"/>
      <c r="F29" s="37">
        <f t="shared" si="0"/>
        <v>0</v>
      </c>
    </row>
    <row r="30" spans="1:6" ht="45">
      <c r="A30" s="57" t="s">
        <v>87</v>
      </c>
      <c r="B30" s="35" t="s">
        <v>274</v>
      </c>
      <c r="C30" s="32" t="s">
        <v>275</v>
      </c>
      <c r="D30" s="18">
        <v>1</v>
      </c>
      <c r="E30" s="37"/>
      <c r="F30" s="37">
        <f t="shared" si="0"/>
        <v>0</v>
      </c>
    </row>
    <row r="31" spans="1:6" ht="60">
      <c r="A31" s="57" t="s">
        <v>89</v>
      </c>
      <c r="B31" s="35" t="s">
        <v>276</v>
      </c>
      <c r="C31" s="32" t="s">
        <v>277</v>
      </c>
      <c r="D31" s="18">
        <v>1</v>
      </c>
      <c r="E31" s="37"/>
      <c r="F31" s="37">
        <f t="shared" si="0"/>
        <v>0</v>
      </c>
    </row>
    <row r="32" spans="1:6" ht="60">
      <c r="A32" s="57" t="s">
        <v>90</v>
      </c>
      <c r="B32" s="35" t="s">
        <v>278</v>
      </c>
      <c r="C32" s="32" t="s">
        <v>279</v>
      </c>
      <c r="D32" s="18">
        <v>1</v>
      </c>
      <c r="E32" s="37"/>
      <c r="F32" s="37">
        <f t="shared" si="0"/>
        <v>0</v>
      </c>
    </row>
    <row r="33" spans="1:6" ht="45">
      <c r="A33" s="57" t="s">
        <v>548</v>
      </c>
      <c r="B33" s="35" t="s">
        <v>280</v>
      </c>
      <c r="C33" s="32" t="s">
        <v>281</v>
      </c>
      <c r="D33" s="18">
        <v>1</v>
      </c>
      <c r="E33" s="37"/>
      <c r="F33" s="37">
        <f t="shared" si="0"/>
        <v>0</v>
      </c>
    </row>
    <row r="34" spans="1:6" ht="60">
      <c r="A34" s="57" t="s">
        <v>91</v>
      </c>
      <c r="B34" s="35" t="s">
        <v>282</v>
      </c>
      <c r="C34" s="32" t="s">
        <v>283</v>
      </c>
      <c r="D34" s="18">
        <v>1</v>
      </c>
      <c r="E34" s="37"/>
      <c r="F34" s="37">
        <f t="shared" si="0"/>
        <v>0</v>
      </c>
    </row>
    <row r="35" spans="1:6" ht="39.75" customHeight="1">
      <c r="A35" s="57" t="s">
        <v>92</v>
      </c>
      <c r="B35" s="35" t="s">
        <v>301</v>
      </c>
      <c r="C35" s="32" t="s">
        <v>302</v>
      </c>
      <c r="D35" s="18">
        <v>1</v>
      </c>
      <c r="E35" s="37"/>
      <c r="F35" s="37">
        <f t="shared" si="0"/>
        <v>0</v>
      </c>
    </row>
    <row r="36" spans="1:6" ht="35.25" customHeight="1">
      <c r="A36" s="57" t="s">
        <v>93</v>
      </c>
      <c r="B36" s="35" t="s">
        <v>303</v>
      </c>
      <c r="C36" s="32" t="s">
        <v>304</v>
      </c>
      <c r="D36" s="18">
        <v>1</v>
      </c>
      <c r="E36" s="37"/>
      <c r="F36" s="37">
        <f t="shared" si="0"/>
        <v>0</v>
      </c>
    </row>
    <row r="37" spans="1:6" ht="33" customHeight="1">
      <c r="A37" s="57" t="s">
        <v>549</v>
      </c>
      <c r="B37" s="35" t="s">
        <v>308</v>
      </c>
      <c r="C37" s="32" t="s">
        <v>309</v>
      </c>
      <c r="D37" s="18">
        <v>1</v>
      </c>
      <c r="E37" s="37"/>
      <c r="F37" s="37">
        <f t="shared" si="0"/>
        <v>0</v>
      </c>
    </row>
    <row r="38" spans="1:6" ht="38.25" customHeight="1">
      <c r="A38" s="57" t="s">
        <v>550</v>
      </c>
      <c r="B38" s="35" t="s">
        <v>310</v>
      </c>
      <c r="C38" s="32" t="s">
        <v>311</v>
      </c>
      <c r="D38" s="18">
        <v>1</v>
      </c>
      <c r="E38" s="37"/>
      <c r="F38" s="37">
        <f t="shared" si="0"/>
        <v>0</v>
      </c>
    </row>
    <row r="39" spans="1:6" ht="75">
      <c r="A39" s="57" t="s">
        <v>551</v>
      </c>
      <c r="B39" s="35" t="s">
        <v>312</v>
      </c>
      <c r="C39" s="32" t="s">
        <v>313</v>
      </c>
      <c r="D39" s="18">
        <v>2</v>
      </c>
      <c r="E39" s="37"/>
      <c r="F39" s="37">
        <f t="shared" si="0"/>
        <v>0</v>
      </c>
    </row>
    <row r="40" spans="1:6" ht="45">
      <c r="A40" s="57" t="s">
        <v>552</v>
      </c>
      <c r="B40" s="35" t="s">
        <v>320</v>
      </c>
      <c r="C40" s="32" t="s">
        <v>321</v>
      </c>
      <c r="D40" s="18">
        <v>1</v>
      </c>
      <c r="E40" s="37"/>
      <c r="F40" s="37">
        <f t="shared" si="0"/>
        <v>0</v>
      </c>
    </row>
    <row r="41" spans="1:6" ht="32.25" customHeight="1">
      <c r="A41" s="57" t="s">
        <v>553</v>
      </c>
      <c r="B41" s="35" t="s">
        <v>326</v>
      </c>
      <c r="C41" s="48" t="s">
        <v>327</v>
      </c>
      <c r="D41" s="18">
        <v>1</v>
      </c>
      <c r="E41" s="37"/>
      <c r="F41" s="37">
        <f t="shared" si="0"/>
        <v>0</v>
      </c>
    </row>
    <row r="42" spans="1:6" ht="37.5" customHeight="1">
      <c r="A42" s="57" t="s">
        <v>94</v>
      </c>
      <c r="B42" s="35" t="s">
        <v>330</v>
      </c>
      <c r="C42" s="48" t="s">
        <v>331</v>
      </c>
      <c r="D42" s="18">
        <v>1</v>
      </c>
      <c r="E42" s="37"/>
      <c r="F42" s="37">
        <f t="shared" si="0"/>
        <v>0</v>
      </c>
    </row>
    <row r="43" spans="1:6" ht="32.25" customHeight="1">
      <c r="A43" s="57" t="s">
        <v>95</v>
      </c>
      <c r="B43" s="35" t="s">
        <v>349</v>
      </c>
      <c r="C43" s="48" t="s">
        <v>350</v>
      </c>
      <c r="D43" s="18">
        <v>2</v>
      </c>
      <c r="E43" s="37"/>
      <c r="F43" s="37">
        <f t="shared" si="0"/>
        <v>0</v>
      </c>
    </row>
    <row r="44" spans="1:6" ht="31.5" customHeight="1">
      <c r="A44" s="57" t="s">
        <v>96</v>
      </c>
      <c r="B44" s="35" t="s">
        <v>351</v>
      </c>
      <c r="C44" s="48" t="s">
        <v>352</v>
      </c>
      <c r="D44" s="18">
        <v>2</v>
      </c>
      <c r="E44" s="37"/>
      <c r="F44" s="37">
        <f t="shared" si="0"/>
        <v>0</v>
      </c>
    </row>
    <row r="45" spans="1:6" ht="33.75" customHeight="1">
      <c r="A45" s="57" t="s">
        <v>554</v>
      </c>
      <c r="B45" s="35" t="s">
        <v>353</v>
      </c>
      <c r="C45" s="48" t="s">
        <v>354</v>
      </c>
      <c r="D45" s="18">
        <v>2</v>
      </c>
      <c r="E45" s="37"/>
      <c r="F45" s="37">
        <f t="shared" si="0"/>
        <v>0</v>
      </c>
    </row>
    <row r="46" spans="1:6" ht="41.25" customHeight="1">
      <c r="A46" s="57" t="s">
        <v>97</v>
      </c>
      <c r="B46" s="35" t="s">
        <v>355</v>
      </c>
      <c r="C46" s="48" t="s">
        <v>356</v>
      </c>
      <c r="D46" s="18">
        <v>2</v>
      </c>
      <c r="E46" s="37"/>
      <c r="F46" s="37">
        <f t="shared" si="0"/>
        <v>0</v>
      </c>
    </row>
    <row r="47" spans="1:6" ht="30.75" customHeight="1">
      <c r="A47" s="57" t="s">
        <v>98</v>
      </c>
      <c r="B47" s="35" t="s">
        <v>357</v>
      </c>
      <c r="C47" s="48" t="s">
        <v>358</v>
      </c>
      <c r="D47" s="18">
        <v>2</v>
      </c>
      <c r="E47" s="37"/>
      <c r="F47" s="37">
        <f t="shared" si="0"/>
        <v>0</v>
      </c>
    </row>
    <row r="48" spans="1:6" ht="42.75" customHeight="1">
      <c r="A48" s="57" t="s">
        <v>555</v>
      </c>
      <c r="B48" s="35" t="s">
        <v>359</v>
      </c>
      <c r="C48" s="48" t="s">
        <v>360</v>
      </c>
      <c r="D48" s="18">
        <v>1</v>
      </c>
      <c r="E48" s="37"/>
      <c r="F48" s="37">
        <f t="shared" si="0"/>
        <v>0</v>
      </c>
    </row>
    <row r="49" spans="1:6" ht="33.75" customHeight="1">
      <c r="A49" s="57" t="s">
        <v>556</v>
      </c>
      <c r="B49" s="35" t="s">
        <v>361</v>
      </c>
      <c r="C49" s="48" t="s">
        <v>362</v>
      </c>
      <c r="D49" s="18">
        <v>1</v>
      </c>
      <c r="E49" s="37"/>
      <c r="F49" s="37">
        <f t="shared" si="0"/>
        <v>0</v>
      </c>
    </row>
    <row r="50" spans="1:6" ht="36" customHeight="1">
      <c r="A50" s="57" t="s">
        <v>557</v>
      </c>
      <c r="B50" s="35" t="s">
        <v>363</v>
      </c>
      <c r="C50" s="48" t="s">
        <v>364</v>
      </c>
      <c r="D50" s="18">
        <v>1</v>
      </c>
      <c r="E50" s="37"/>
      <c r="F50" s="37">
        <f t="shared" si="0"/>
        <v>0</v>
      </c>
    </row>
    <row r="51" spans="1:6" ht="36" customHeight="1">
      <c r="A51" s="57" t="s">
        <v>558</v>
      </c>
      <c r="B51" s="35" t="s">
        <v>365</v>
      </c>
      <c r="C51" s="48" t="s">
        <v>366</v>
      </c>
      <c r="D51" s="18">
        <v>1</v>
      </c>
      <c r="E51" s="37"/>
      <c r="F51" s="37">
        <f t="shared" si="0"/>
        <v>0</v>
      </c>
    </row>
    <row r="52" spans="1:6" ht="30.75" customHeight="1">
      <c r="A52" s="57" t="s">
        <v>99</v>
      </c>
      <c r="B52" s="35" t="s">
        <v>367</v>
      </c>
      <c r="C52" s="48" t="s">
        <v>368</v>
      </c>
      <c r="D52" s="18">
        <v>1</v>
      </c>
      <c r="E52" s="37"/>
      <c r="F52" s="37">
        <f t="shared" si="0"/>
        <v>0</v>
      </c>
    </row>
    <row r="53" spans="1:6" ht="38.25" customHeight="1">
      <c r="A53" s="57" t="s">
        <v>100</v>
      </c>
      <c r="B53" s="35" t="s">
        <v>371</v>
      </c>
      <c r="C53" s="48" t="s">
        <v>372</v>
      </c>
      <c r="D53" s="18">
        <v>1</v>
      </c>
      <c r="E53" s="37"/>
      <c r="F53" s="37">
        <f t="shared" si="0"/>
        <v>0</v>
      </c>
    </row>
    <row r="54" spans="1:6" ht="41.25" customHeight="1">
      <c r="A54" s="57" t="s">
        <v>101</v>
      </c>
      <c r="B54" s="35" t="s">
        <v>373</v>
      </c>
      <c r="C54" s="48" t="s">
        <v>374</v>
      </c>
      <c r="D54" s="18">
        <v>1</v>
      </c>
      <c r="E54" s="37"/>
      <c r="F54" s="37">
        <f t="shared" si="0"/>
        <v>0</v>
      </c>
    </row>
    <row r="55" spans="1:6" ht="30.75" customHeight="1">
      <c r="A55" s="57" t="s">
        <v>102</v>
      </c>
      <c r="B55" s="35" t="s">
        <v>379</v>
      </c>
      <c r="C55" s="48" t="s">
        <v>380</v>
      </c>
      <c r="D55" s="18">
        <v>1</v>
      </c>
      <c r="E55" s="37"/>
      <c r="F55" s="37">
        <f t="shared" si="0"/>
        <v>0</v>
      </c>
    </row>
    <row r="56" spans="1:6" ht="35.25" customHeight="1">
      <c r="A56" s="57" t="s">
        <v>103</v>
      </c>
      <c r="B56" s="35" t="s">
        <v>381</v>
      </c>
      <c r="C56" s="48" t="s">
        <v>382</v>
      </c>
      <c r="D56" s="18">
        <v>1</v>
      </c>
      <c r="E56" s="37"/>
      <c r="F56" s="37">
        <f t="shared" si="0"/>
        <v>0</v>
      </c>
    </row>
    <row r="57" spans="1:6" ht="55.5" customHeight="1">
      <c r="A57" s="57" t="s">
        <v>104</v>
      </c>
      <c r="B57" s="35" t="s">
        <v>393</v>
      </c>
      <c r="C57" s="32" t="s">
        <v>394</v>
      </c>
      <c r="D57" s="18">
        <v>1</v>
      </c>
      <c r="E57" s="37"/>
      <c r="F57" s="37">
        <f t="shared" si="0"/>
        <v>0</v>
      </c>
    </row>
    <row r="58" spans="1:6" ht="47.25" customHeight="1">
      <c r="A58" s="57" t="s">
        <v>559</v>
      </c>
      <c r="B58" s="35" t="s">
        <v>397</v>
      </c>
      <c r="C58" s="48" t="s">
        <v>398</v>
      </c>
      <c r="D58" s="18">
        <v>5</v>
      </c>
      <c r="E58" s="37"/>
      <c r="F58" s="37">
        <f t="shared" si="0"/>
        <v>0</v>
      </c>
    </row>
    <row r="59" spans="1:6" ht="45">
      <c r="A59" s="57" t="s">
        <v>560</v>
      </c>
      <c r="B59" s="35" t="s">
        <v>399</v>
      </c>
      <c r="C59" s="32" t="s">
        <v>400</v>
      </c>
      <c r="D59" s="18">
        <v>1</v>
      </c>
      <c r="E59" s="37"/>
      <c r="F59" s="37">
        <f t="shared" si="0"/>
        <v>0</v>
      </c>
    </row>
    <row r="60" spans="1:6" ht="30">
      <c r="A60" s="57" t="s">
        <v>561</v>
      </c>
      <c r="B60" s="35" t="s">
        <v>401</v>
      </c>
      <c r="C60" s="48" t="s">
        <v>402</v>
      </c>
      <c r="D60" s="18">
        <v>1</v>
      </c>
      <c r="E60" s="37"/>
      <c r="F60" s="37">
        <f t="shared" si="0"/>
        <v>0</v>
      </c>
    </row>
    <row r="61" spans="1:6" ht="45">
      <c r="A61" s="57" t="s">
        <v>562</v>
      </c>
      <c r="B61" s="35" t="s">
        <v>403</v>
      </c>
      <c r="C61" s="32" t="s">
        <v>404</v>
      </c>
      <c r="D61" s="18">
        <v>1</v>
      </c>
      <c r="E61" s="37"/>
      <c r="F61" s="37">
        <f t="shared" si="0"/>
        <v>0</v>
      </c>
    </row>
    <row r="62" spans="1:6" ht="90">
      <c r="A62" s="57" t="s">
        <v>563</v>
      </c>
      <c r="B62" s="35" t="s">
        <v>422</v>
      </c>
      <c r="C62" s="32" t="s">
        <v>423</v>
      </c>
      <c r="D62" s="18">
        <v>1</v>
      </c>
      <c r="E62" s="37"/>
      <c r="F62" s="37">
        <f t="shared" si="0"/>
        <v>0</v>
      </c>
    </row>
    <row r="63" spans="1:6" ht="31.5" customHeight="1">
      <c r="A63" s="57" t="s">
        <v>105</v>
      </c>
      <c r="B63" s="35" t="s">
        <v>450</v>
      </c>
      <c r="C63" s="48" t="s">
        <v>451</v>
      </c>
      <c r="D63" s="18">
        <v>1</v>
      </c>
      <c r="E63" s="37"/>
      <c r="F63" s="37">
        <f t="shared" si="0"/>
        <v>0</v>
      </c>
    </row>
    <row r="64" spans="1:6" ht="45">
      <c r="A64" s="57" t="s">
        <v>106</v>
      </c>
      <c r="B64" s="35" t="s">
        <v>474</v>
      </c>
      <c r="C64" s="32" t="s">
        <v>475</v>
      </c>
      <c r="D64" s="18">
        <v>1</v>
      </c>
      <c r="E64" s="37"/>
      <c r="F64" s="37">
        <f t="shared" si="0"/>
        <v>0</v>
      </c>
    </row>
    <row r="65" spans="1:6" ht="48" customHeight="1">
      <c r="A65" s="57" t="s">
        <v>564</v>
      </c>
      <c r="B65" s="35" t="s">
        <v>486</v>
      </c>
      <c r="C65" s="48" t="s">
        <v>487</v>
      </c>
      <c r="D65" s="18">
        <v>1</v>
      </c>
      <c r="E65" s="37"/>
      <c r="F65" s="37">
        <f t="shared" si="0"/>
        <v>0</v>
      </c>
    </row>
    <row r="66" spans="1:6" ht="51" customHeight="1">
      <c r="A66" s="57" t="s">
        <v>637</v>
      </c>
      <c r="B66" s="35" t="s">
        <v>488</v>
      </c>
      <c r="C66" s="48" t="s">
        <v>489</v>
      </c>
      <c r="D66" s="18">
        <v>1</v>
      </c>
      <c r="E66" s="37"/>
      <c r="F66" s="37">
        <f t="shared" si="0"/>
        <v>0</v>
      </c>
    </row>
    <row r="67" spans="1:6" ht="60">
      <c r="A67" s="57" t="s">
        <v>638</v>
      </c>
      <c r="B67" s="35" t="s">
        <v>491</v>
      </c>
      <c r="C67" s="32" t="s">
        <v>492</v>
      </c>
      <c r="D67" s="18">
        <v>2</v>
      </c>
      <c r="E67" s="37"/>
      <c r="F67" s="37">
        <f t="shared" si="0"/>
        <v>0</v>
      </c>
    </row>
    <row r="68" spans="1:6" ht="42" customHeight="1">
      <c r="A68" s="57" t="s">
        <v>639</v>
      </c>
      <c r="B68" s="35" t="s">
        <v>567</v>
      </c>
      <c r="C68" s="48" t="s">
        <v>566</v>
      </c>
      <c r="D68" s="67">
        <v>12</v>
      </c>
      <c r="E68" s="37"/>
      <c r="F68" s="37">
        <f t="shared" si="0"/>
        <v>0</v>
      </c>
    </row>
    <row r="69" spans="1:6" ht="55.5" customHeight="1">
      <c r="A69" s="57" t="s">
        <v>640</v>
      </c>
      <c r="B69" s="35" t="s">
        <v>569</v>
      </c>
      <c r="C69" s="48" t="s">
        <v>568</v>
      </c>
      <c r="D69" s="18">
        <v>4</v>
      </c>
      <c r="E69" s="37"/>
      <c r="F69" s="37">
        <f t="shared" ref="F69:F73" si="1">D69*E69</f>
        <v>0</v>
      </c>
    </row>
    <row r="70" spans="1:6" ht="70.5" customHeight="1">
      <c r="A70" s="57" t="s">
        <v>332</v>
      </c>
      <c r="B70" s="35" t="s">
        <v>579</v>
      </c>
      <c r="C70" s="48" t="s">
        <v>578</v>
      </c>
      <c r="D70" s="18">
        <v>5</v>
      </c>
      <c r="E70" s="37"/>
      <c r="F70" s="37">
        <f t="shared" si="1"/>
        <v>0</v>
      </c>
    </row>
    <row r="71" spans="1:6" ht="35.25" customHeight="1">
      <c r="A71" s="57" t="s">
        <v>335</v>
      </c>
      <c r="B71" s="35" t="s">
        <v>571</v>
      </c>
      <c r="C71" s="33" t="s">
        <v>570</v>
      </c>
      <c r="D71" s="18">
        <v>1</v>
      </c>
      <c r="E71" s="37"/>
      <c r="F71" s="37">
        <f t="shared" si="1"/>
        <v>0</v>
      </c>
    </row>
    <row r="72" spans="1:6" ht="57.75" customHeight="1">
      <c r="A72" s="57" t="s">
        <v>209</v>
      </c>
      <c r="B72" s="35" t="s">
        <v>580</v>
      </c>
      <c r="C72" s="32" t="s">
        <v>581</v>
      </c>
      <c r="D72" s="18">
        <v>1</v>
      </c>
      <c r="E72" s="37"/>
      <c r="F72" s="37">
        <f t="shared" si="1"/>
        <v>0</v>
      </c>
    </row>
    <row r="73" spans="1:6" ht="48" customHeight="1">
      <c r="A73" s="57" t="s">
        <v>210</v>
      </c>
      <c r="B73" s="35" t="s">
        <v>584</v>
      </c>
      <c r="C73" s="31" t="s">
        <v>585</v>
      </c>
      <c r="D73" s="18">
        <v>2</v>
      </c>
      <c r="E73" s="37"/>
      <c r="F73" s="37">
        <f t="shared" si="1"/>
        <v>0</v>
      </c>
    </row>
    <row r="74" spans="1:6" ht="34.5" customHeight="1">
      <c r="C74" s="136" t="s">
        <v>636</v>
      </c>
      <c r="D74" s="136"/>
      <c r="E74" s="136"/>
      <c r="F74" s="119">
        <v>0</v>
      </c>
    </row>
    <row r="75" spans="1:6">
      <c r="C75" t="s">
        <v>12</v>
      </c>
    </row>
  </sheetData>
  <mergeCells count="2">
    <mergeCell ref="A1:F1"/>
    <mergeCell ref="C74:E74"/>
  </mergeCells>
  <pageMargins left="3.937007874015748E-2" right="0" top="0.19685039370078741" bottom="0.19685039370078741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workbookViewId="0">
      <selection activeCell="G21" sqref="G21"/>
    </sheetView>
  </sheetViews>
  <sheetFormatPr defaultRowHeight="15"/>
  <cols>
    <col min="1" max="1" width="4.85546875" style="1" customWidth="1"/>
    <col min="2" max="2" width="8.5703125" style="1" customWidth="1"/>
    <col min="3" max="3" width="23" style="1" customWidth="1"/>
    <col min="4" max="4" width="17.140625" style="1" customWidth="1"/>
    <col min="5" max="5" width="11.28515625" style="1" customWidth="1"/>
    <col min="6" max="6" width="13.85546875" style="1" customWidth="1"/>
    <col min="7" max="8" width="9.42578125" style="1" bestFit="1" customWidth="1"/>
    <col min="9" max="16384" width="9.140625" style="1"/>
  </cols>
  <sheetData>
    <row r="1" spans="1:9">
      <c r="A1" s="89"/>
    </row>
    <row r="2" spans="1:9" ht="15.75">
      <c r="A2" s="148" t="s">
        <v>657</v>
      </c>
      <c r="B2" s="148"/>
      <c r="C2" s="148"/>
      <c r="D2" s="148"/>
    </row>
    <row r="3" spans="1:9" ht="31.5">
      <c r="A3" s="117" t="s">
        <v>0</v>
      </c>
      <c r="B3" s="122" t="s">
        <v>659</v>
      </c>
      <c r="C3" s="122" t="s">
        <v>658</v>
      </c>
      <c r="D3" s="123" t="s">
        <v>660</v>
      </c>
    </row>
    <row r="4" spans="1:9" ht="15.75">
      <c r="A4" s="149" t="s">
        <v>15</v>
      </c>
      <c r="B4" s="149"/>
      <c r="C4" s="149"/>
      <c r="D4" s="149"/>
    </row>
    <row r="5" spans="1:9" ht="15.75">
      <c r="A5" s="108" t="s">
        <v>9</v>
      </c>
      <c r="B5" s="110" t="s">
        <v>661</v>
      </c>
      <c r="C5" s="8" t="s">
        <v>662</v>
      </c>
      <c r="D5" s="111"/>
    </row>
    <row r="6" spans="1:9" ht="15.75">
      <c r="A6" s="108" t="s">
        <v>10</v>
      </c>
      <c r="B6" s="110" t="s">
        <v>663</v>
      </c>
      <c r="C6" s="8" t="s">
        <v>664</v>
      </c>
      <c r="D6" s="111"/>
      <c r="I6" s="98" t="s">
        <v>12</v>
      </c>
    </row>
    <row r="7" spans="1:9" ht="15.75">
      <c r="A7" s="108" t="s">
        <v>19</v>
      </c>
      <c r="B7" s="110" t="s">
        <v>665</v>
      </c>
      <c r="C7" s="8" t="s">
        <v>666</v>
      </c>
      <c r="D7" s="111"/>
    </row>
    <row r="8" spans="1:9" ht="15.75">
      <c r="A8" s="108" t="s">
        <v>20</v>
      </c>
      <c r="B8" s="110" t="s">
        <v>667</v>
      </c>
      <c r="C8" s="8" t="s">
        <v>668</v>
      </c>
      <c r="D8" s="111"/>
    </row>
    <row r="9" spans="1:9" ht="15.75">
      <c r="A9" s="108" t="s">
        <v>30</v>
      </c>
      <c r="B9" s="110" t="s">
        <v>669</v>
      </c>
      <c r="C9" s="8" t="s">
        <v>735</v>
      </c>
      <c r="D9" s="111"/>
    </row>
    <row r="10" spans="1:9" ht="15.75">
      <c r="A10" s="108" t="s">
        <v>74</v>
      </c>
      <c r="B10" s="110" t="s">
        <v>670</v>
      </c>
      <c r="C10" s="8" t="s">
        <v>736</v>
      </c>
      <c r="D10" s="111"/>
    </row>
    <row r="11" spans="1:9" ht="15.75">
      <c r="A11" s="108" t="s">
        <v>31</v>
      </c>
      <c r="B11" s="110" t="s">
        <v>672</v>
      </c>
      <c r="C11" s="8" t="s">
        <v>673</v>
      </c>
      <c r="D11" s="111"/>
    </row>
    <row r="12" spans="1:9" ht="15.75">
      <c r="A12" s="108" t="s">
        <v>33</v>
      </c>
      <c r="B12" s="110" t="s">
        <v>674</v>
      </c>
      <c r="C12" s="8" t="s">
        <v>737</v>
      </c>
      <c r="D12" s="111"/>
    </row>
    <row r="13" spans="1:9" ht="15.75">
      <c r="A13" s="108" t="s">
        <v>75</v>
      </c>
      <c r="B13" s="110" t="s">
        <v>675</v>
      </c>
      <c r="C13" s="8" t="s">
        <v>676</v>
      </c>
      <c r="D13" s="111"/>
    </row>
    <row r="14" spans="1:9" ht="15.75">
      <c r="A14" s="108" t="s">
        <v>76</v>
      </c>
      <c r="B14" s="110" t="s">
        <v>677</v>
      </c>
      <c r="C14" s="8" t="s">
        <v>735</v>
      </c>
      <c r="D14" s="111"/>
    </row>
    <row r="15" spans="1:9" ht="15.75">
      <c r="A15" s="108" t="s">
        <v>547</v>
      </c>
      <c r="B15" s="8">
        <v>15</v>
      </c>
      <c r="C15" s="22" t="s">
        <v>738</v>
      </c>
      <c r="D15" s="111"/>
    </row>
    <row r="16" spans="1:9" ht="15.75">
      <c r="A16" s="13"/>
      <c r="B16" s="13"/>
      <c r="C16" s="112" t="s">
        <v>636</v>
      </c>
      <c r="D16" s="124">
        <f>SUM(D5:D15)</f>
        <v>0</v>
      </c>
      <c r="E16" s="131" t="s">
        <v>12</v>
      </c>
    </row>
    <row r="17" spans="1:7" ht="15.75">
      <c r="A17" s="149" t="s">
        <v>47</v>
      </c>
      <c r="B17" s="149"/>
      <c r="C17" s="149"/>
      <c r="D17" s="149"/>
      <c r="E17" s="89"/>
    </row>
    <row r="18" spans="1:7" ht="15.75">
      <c r="A18" s="109" t="s">
        <v>6</v>
      </c>
      <c r="B18" s="113" t="s">
        <v>678</v>
      </c>
      <c r="C18" s="114" t="s">
        <v>679</v>
      </c>
      <c r="D18" s="111"/>
      <c r="G18" s="89" t="s">
        <v>12</v>
      </c>
    </row>
    <row r="19" spans="1:7" ht="15.75">
      <c r="A19" s="109" t="s">
        <v>7</v>
      </c>
      <c r="B19" s="113" t="s">
        <v>680</v>
      </c>
      <c r="C19" s="114" t="s">
        <v>739</v>
      </c>
      <c r="D19" s="111"/>
    </row>
    <row r="20" spans="1:7" ht="31.5">
      <c r="A20" s="109" t="s">
        <v>9</v>
      </c>
      <c r="B20" s="113" t="s">
        <v>681</v>
      </c>
      <c r="C20" s="135" t="s">
        <v>742</v>
      </c>
      <c r="D20" s="111"/>
    </row>
    <row r="21" spans="1:7" ht="15.75">
      <c r="A21" s="109" t="s">
        <v>10</v>
      </c>
      <c r="B21" s="113" t="s">
        <v>682</v>
      </c>
      <c r="C21" s="114" t="s">
        <v>740</v>
      </c>
      <c r="D21" s="111"/>
    </row>
    <row r="22" spans="1:7" ht="15.75">
      <c r="A22" s="109" t="s">
        <v>19</v>
      </c>
      <c r="B22" s="113" t="s">
        <v>683</v>
      </c>
      <c r="C22" s="114" t="s">
        <v>671</v>
      </c>
      <c r="D22" s="111"/>
    </row>
    <row r="23" spans="1:7" ht="15.75">
      <c r="A23" s="109" t="s">
        <v>20</v>
      </c>
      <c r="B23" s="113" t="s">
        <v>684</v>
      </c>
      <c r="C23" s="114" t="s">
        <v>741</v>
      </c>
      <c r="D23" s="111"/>
    </row>
    <row r="24" spans="1:7" ht="15.75">
      <c r="A24" s="13"/>
      <c r="B24" s="13"/>
      <c r="C24" s="112" t="s">
        <v>636</v>
      </c>
      <c r="D24" s="124">
        <f>SUM(D18:D23)</f>
        <v>0</v>
      </c>
    </row>
    <row r="25" spans="1:7" ht="15.75">
      <c r="A25" s="149" t="s">
        <v>743</v>
      </c>
      <c r="B25" s="149"/>
      <c r="C25" s="149"/>
      <c r="D25" s="149"/>
      <c r="E25" s="89"/>
    </row>
    <row r="26" spans="1:7" ht="15.75">
      <c r="A26" s="8" t="s">
        <v>6</v>
      </c>
      <c r="B26" s="13"/>
      <c r="C26" s="115" t="s">
        <v>687</v>
      </c>
      <c r="D26" s="111"/>
      <c r="G26" s="89" t="s">
        <v>12</v>
      </c>
    </row>
    <row r="27" spans="1:7" ht="15.75">
      <c r="A27" s="8" t="s">
        <v>7</v>
      </c>
      <c r="B27" s="13"/>
      <c r="C27" s="115" t="s">
        <v>686</v>
      </c>
      <c r="D27" s="111"/>
    </row>
    <row r="28" spans="1:7" ht="31.5">
      <c r="A28" s="8" t="s">
        <v>9</v>
      </c>
      <c r="B28" s="13"/>
      <c r="C28" s="133" t="s">
        <v>744</v>
      </c>
      <c r="D28" s="111"/>
    </row>
    <row r="29" spans="1:7" ht="31.5">
      <c r="A29" s="8" t="s">
        <v>10</v>
      </c>
      <c r="B29" s="13"/>
      <c r="C29" s="133" t="s">
        <v>745</v>
      </c>
      <c r="D29" s="111"/>
      <c r="F29" s="116"/>
    </row>
    <row r="30" spans="1:7" ht="31.5">
      <c r="A30" s="8" t="s">
        <v>19</v>
      </c>
      <c r="B30" s="13"/>
      <c r="C30" s="133" t="s">
        <v>746</v>
      </c>
      <c r="D30" s="111"/>
      <c r="F30" s="116"/>
    </row>
    <row r="31" spans="1:7" ht="31.5">
      <c r="A31" s="8" t="s">
        <v>20</v>
      </c>
      <c r="B31" s="13"/>
      <c r="C31" s="133" t="s">
        <v>747</v>
      </c>
      <c r="D31" s="111"/>
      <c r="F31" s="116"/>
    </row>
    <row r="32" spans="1:7" ht="19.5">
      <c r="A32" s="13"/>
      <c r="B32" s="13"/>
      <c r="C32" s="112" t="s">
        <v>636</v>
      </c>
      <c r="D32" s="124">
        <f>SUM(D26:D31)</f>
        <v>0</v>
      </c>
      <c r="F32" s="127"/>
    </row>
    <row r="33" spans="3:5">
      <c r="D33" s="89"/>
    </row>
    <row r="34" spans="3:5" ht="18.75">
      <c r="C34" s="134" t="s">
        <v>748</v>
      </c>
      <c r="D34" s="126">
        <f>D16+D24+D32</f>
        <v>0</v>
      </c>
    </row>
    <row r="35" spans="3:5" ht="18.75">
      <c r="D35" s="116" t="s">
        <v>12</v>
      </c>
      <c r="E35" s="121" t="s">
        <v>12</v>
      </c>
    </row>
    <row r="36" spans="3:5">
      <c r="D36" s="89"/>
    </row>
    <row r="37" spans="3:5">
      <c r="D37" s="89"/>
    </row>
    <row r="38" spans="3:5">
      <c r="D38" s="89"/>
    </row>
    <row r="39" spans="3:5">
      <c r="D39" s="89"/>
    </row>
    <row r="40" spans="3:5">
      <c r="D40" s="89"/>
    </row>
    <row r="41" spans="3:5">
      <c r="D41" s="89"/>
    </row>
    <row r="42" spans="3:5">
      <c r="D42" s="89"/>
    </row>
    <row r="43" spans="3:5">
      <c r="D43" s="89"/>
    </row>
    <row r="44" spans="3:5">
      <c r="D44" s="89"/>
    </row>
    <row r="45" spans="3:5">
      <c r="D45" s="89"/>
    </row>
  </sheetData>
  <mergeCells count="4">
    <mergeCell ref="A2:D2"/>
    <mergeCell ref="A4:D4"/>
    <mergeCell ref="A17:D17"/>
    <mergeCell ref="A25:D25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parter</vt:lpstr>
      <vt:lpstr>piętro</vt:lpstr>
      <vt:lpstr>piwnica-poddasze</vt:lpstr>
      <vt:lpstr>Otoczenie</vt:lpstr>
      <vt:lpstr>zabawki sala 1</vt:lpstr>
      <vt:lpstr>zabawki sala 2</vt:lpstr>
      <vt:lpstr>zabawki sala 3</vt:lpstr>
      <vt:lpstr>zabawki sala 4</vt:lpstr>
      <vt:lpstr>podliczenie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Dyrektor</dc:creator>
  <cp:lastModifiedBy>Urząd Miasta i Gminy Lwówek</cp:lastModifiedBy>
  <cp:lastPrinted>2016-11-08T11:47:23Z</cp:lastPrinted>
  <dcterms:created xsi:type="dcterms:W3CDTF">2016-06-14T07:46:47Z</dcterms:created>
  <dcterms:modified xsi:type="dcterms:W3CDTF">2016-11-14T12:45:11Z</dcterms:modified>
</cp:coreProperties>
</file>